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<sst xmlns="http://schemas.openxmlformats.org/spreadsheetml/2006/main">
  <si>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 ��������������� ������</t>
  </si>
  <si>
    <t>� _______ �� "_____" ______________ ____ �.</t>
  </si>
  <si>
    <t>���������. �������� ��.</t>
  </si>
  <si>
    <t>���������</t>
  </si>
  <si>
    <t>���: ������� ��������� ������������</t>
  </si>
  <si>
    <t>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</si>
  <si>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</si>
  <si>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</si>
  <si>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19.11.2020 14:12:54 ��: 19.02.2022 14:12:54</t>
  </si>
  <si>
    <t>�. �. �������</t>
  </si>
  <si>
    <t>�������� �����: FC89D77CAF0A92DC434CB5E1380655EACB19CD96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</si>
  <si>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</si>
  <si>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</si>
  <si>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</si>
  <si>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_____________2021 �.</t>
  </si>
  <si>
    <t>����� ����������: 19.08.2021 10:14:13</t>
  </si>
  <si>
    <t>(���� �����������)</t>
  </si>
  <si>
    <t>����</t>
  </si>
  <si>
    <t>���������-������������� ������������ ����� ���������� ����������� ������� ��. �. � �. ���������� �� 2021 ��� � �������� ������ 2022-2023 �����</t>
  </si>
  <si>
    <t>�����</t>
  </si>
  <si>
    <t>390005 �.������, ��. ������������, �.42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</si>
  <si>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</si>
  <si>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</si>
  <si>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</si>
  <si>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</si>
  <si>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</si>
  <si>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</si>
  <si>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</si>
  <si>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6234036660</t>
  </si>
  <si>
    <t>���</t>
  </si>
  <si>
    <t>623401001</t>
  </si>
  <si>
    <t>����</t>
  </si>
  <si>
    <t>1076234000908</t>
  </si>
  <si>
    <t>�����</t>
  </si>
  <si>
    <t>85.21, 85.42</t>
  </si>
  <si>
    <t>�����</t>
  </si>
  <si>
    <t>7 52 01</t>
  </si>
  <si>
    <t>��������� �����</t>
  </si>
  <si>
    <t>������ ��������� ������� 
(����� ���� ��. �. � �. ���������� �/� 30596�97930)
�/� 03224643610000005900 � ��������� ������ ����� ������//��� �� ��������� �������
�. ������
��� 016126031, ���. ���� 40102810345370000051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</si>
  <si>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</si>
  <si>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</si>
  <si>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</si>
  <si>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</si>
  <si>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</si>
  <si>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</si>
  <si>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</si>
  <si>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</si>
  <si>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</si>
  <si>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</si>
  <si>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</si>
  <si>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</si>
  <si>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</si>
  <si>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</si>
  <si>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</si>
  <si>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</si>
  <si>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</si>
  <si>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</si>
  <si>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</si>
  <si>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</si>
  <si>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</si>
  <si>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</si>
  <si>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</si>
  <si>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</si>
  <si>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</si>
  <si>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</si>
  <si>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</si>
  <si>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</si>
  <si>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</si>
  <si>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</si>
  <si>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</si>
  <si>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</si>
  <si>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</si>
  <si>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</si>
  <si>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</si>
  <si>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</si>
  <si>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</si>
  <si>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</si>
  <si>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</si>
  <si>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</si>
  <si>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</si>
  <si>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</si>
  <si>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</si>
  <si>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</si>
  <si>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</si>
  <si>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</si>
  <si>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</si>
  <si>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</si>
  <si>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</si>
  <si>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</si>
  <si>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</si>
  <si>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</si>
  <si>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</si>
  <si>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</si>
  <si>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</si>
  <si>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</si>
  <si>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</si>
  <si>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</si>
  <si>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</si>
  <si>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</si>
  <si>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</si>
  <si>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</si>
  <si>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</si>
  <si>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</si>
  <si>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</si>
  <si>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</si>
  <si>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</si>
  <si>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</si>
  <si>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</si>
  <si>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</si>
  <si>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</si>
  <si>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</si>
  <si>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</si>
  <si>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</si>
  <si>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</si>
  <si>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</si>
  <si>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</si>
  <si>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</si>
  <si>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</si>
  <si>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</si>
  <si>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</si>
  <si>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</si>
  <si>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</si>
  <si>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</si>
  <si>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</si>
  <si>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</si>
  <si>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</si>
  <si>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</si>
  <si>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</si>
  <si>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</si>
  <si>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</si>
  <si>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</si>
  <si>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</si>
  <si>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</si>
  <si>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</si>
  <si>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</si>
  <si>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</si>
  <si>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</si>
  <si>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</si>
  <si>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</si>
  <si>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 ��� �����:
�� ������ ����� ��������</t>
  </si>
  <si>
    <t>2171</t>
  </si>
  <si>
    <t>213</t>
  </si>
  <si>
    <t>�� ���� ������� ����������� ����� (�������� ����������)</t>
  </si>
  <si>
    <t>2172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</si>
  <si>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</si>
  <si>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</si>
  <si>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</si>
  <si>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</si>
  <si>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</si>
  <si>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</si>
  <si>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</si>
  <si>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</si>
  <si>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</si>
  <si>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</si>
  <si>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</si>
  <si>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</si>
  <si>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</si>
  <si>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</si>
  <si>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</si>
  <si>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</si>
  <si>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</si>
  <si>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</si>
  <si>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</si>
  <si>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</si>
  <si>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</si>
  <si>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</si>
  <si>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</si>
  <si>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</si>
  <si>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</si>
  <si>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</si>
  <si>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</si>
  <si>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</si>
  <si>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</si>
  <si>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</si>
  <si>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</si>
  <si>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</si>
  <si>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</si>
  <si>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</si>
  <si>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</si>
  <si>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</si>
  <si>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</si>
  <si>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</si>
  <si>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</si>
  <si>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</si>
  <si>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</si>
  <si>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</si>
  <si>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</si>
  <si>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</si>
  <si>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</si>
  <si>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</si>
  <si>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</si>
  <si>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</si>
  <si>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</si>
  <si>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</si>
  <si>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</si>
  <si>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</si>
  <si>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</si>
  <si>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</si>
  <si>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</si>
  <si>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</si>
  <si>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</si>
  <si>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</si>
  <si>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</si>
  <si>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</si>
  <si>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</si>
  <si>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</si>
  <si>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</si>
  <si>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</si>
  <si>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</si>
  <si>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</si>
  <si>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</si>
  <si>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220,290,300</t>
  </si>
  <si>
    <t>������� �������, ����� � ����� ��� ����������� ��������������� (�������������)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</si>
  <si>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</si>
  <si>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</si>
  <si>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 ��� �����: 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</si>
  <si>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</si>
  <si>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</si>
  <si>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</si>
  <si>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</si>
  <si>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</si>
  <si>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 �������������� ��������</t>
  </si>
  <si>
    <t>2660</t>
  </si>
  <si>
    <t>247</t>
  </si>
  <si>
    <t>223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</si>
  <si>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</si>
  <si>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</si>
  <si>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</si>
  <si>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</si>
  <si>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</si>
  <si>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</si>
  <si>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</si>
  <si>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</si>
  <si>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</si>
  <si>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���������� ������������� �� ���������� ������������ ��������������</t>
  </si>
  <si>
    <t>4020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</si>
  <si>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</si>
  <si>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</si>
  <si>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</si>
  <si>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</si>
  <si>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</si>
  <si>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</si>
  <si>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</si>
  <si>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</si>
  <si>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</si>
  <si>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</si>
  <si>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</si>
  <si>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</si>
  <si>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</si>
  <si>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</si>
  <si>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</si>
  <si>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</si>
  <si>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</si>
  <si>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</si>
  <si>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</si>
  <si>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</si>
  <si>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</si>
  <si>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</si>
  <si>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</si>
  <si>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</si>
  <si>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</si>
  <si>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</si>
  <si>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</si>
  <si>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</si>
  <si>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</si>
  <si>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</si>
  <si>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</si>
  <si>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</si>
  <si>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</si>
  <si>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</si>
  <si>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</si>
  <si>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</si>
  <si>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</si>
  <si>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</si>
  <si>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</si>
  <si>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</si>
  <si>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</si>
  <si>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</si>
  <si>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</si>
  <si>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</si>
  <si>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</si>
  <si>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</si>
  <si>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</si>
  <si>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</si>
  <si>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</si>
  <si>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</si>
  <si>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</si>
  <si>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</si>
  <si>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</si>
  <si>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</si>
  <si>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</si>
  <si>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</si>
  <si>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</si>
  <si>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</si>
  <si>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�� ��� (�� ���������� ������������� �������):</t>
  </si>
  <si>
    <t>26452.1</t>
  </si>
  <si>
    <t>36 5 �2 99999.244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</si>
  <si>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</si>
  <si>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</si>
  <si>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</si>
  <si>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</si>
  <si>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</si>
  <si>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</si>
  <si>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</si>
  <si>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</si>
  <si>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</si>
  <si>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</si>
  <si>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</si>
  <si>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</si>
  <si>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</si>
  <si>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</si>
  <si>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</si>
  <si>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</si>
  <si>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</si>
  <si>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</si>
  <si>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</si>
  <si>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</si>
  <si>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</si>
  <si>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</si>
  <si>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</si>
  <si>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</si>
  <si>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</si>
  <si>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</si>
  <si>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 �. ����������</t>
  </si>
  <si>
    <t>76-03-47</t>
  </si>
  <si>
    <t>(�������, ��������)</t>
  </si>
  <si>
    <t>(�������)</t>
  </si>
  <si>
    <t>"______" _________________ 20__ 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</si>
  <si>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</si>
  <si>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</si>
  <si>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</si>
  <si>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</si>
  <si>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</si>
  <si>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</si>
  <si>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</si>
  <si>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</si>
  <si>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</si>
  <si>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</si>
  <si>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</si>
  <si>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</si>
  <si>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</si>
  <si>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</si>
  <si>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</si>
  <si>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</si>
  <si>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</si>
  <si>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</si>
  <si>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</si>
  <si>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</si>
  <si>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</si>
  <si>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</si>
  <si>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</si>
  <si>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</si>
  <si>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[����������� ��������� �� ������-�������������� ������],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</si>
  <si>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[����������� ��������� �� 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</si>
  <si>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 �� ������� ������],</t>
  </si>
  <si>
    <t>[����� ������], [����� ������], [��������� 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</si>
  <si>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 �� ������� 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</si>
  <si>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 ������],</t>
  </si>
  <si>
    <t>[���], [�� �������], [����������� ������������ ������������� ������������� ������ �� ����������� � ������� ��������],</t>
  </si>
  <si>
    <t>11</t>
  </si>
  <si>
    <t>[���], [�� �������], [���������� ������� ������],</t>
  </si>
  <si>
    <t>12</t>
  </si>
  <si>
    <t>[���], [�� �������], [��������],</t>
  </si>
  <si>
    <t>13</t>
  </si>
  <si>
    <t>[���], [�� �������], [����������], [�����. �����. ���������]</t>
  </si>
  <si>
    <t>15</t>
  </si>
  <si>
    <t>[�������������� ��������], [�������� ��������], [������� ��������],</t>
  </si>
  <si>
    <t>16</t>
  </si>
  <si>
    <t>[���], [�� �������], [������� I ���������],</t>
  </si>
  <si>
    <t>17</t>
  </si>
  <si>
    <t>[���], [�� �������], [������� ������� �� ������ ����� � ������� ������������],</t>
  </si>
  <si>
    <t>18</t>
  </si>
  <si>
    <t>[���], [�� �������], [������� ������������],</t>
  </si>
  <si>
    <t>19</t>
  </si>
  <si>
    <t>[���], [�� �������], [����������],</t>
  </si>
  <si>
    <t>20</t>
  </si>
  <si>
    <t>[���], [����� ������], [���������� �� ������],</t>
  </si>
  <si>
    <t>21</t>
  </si>
  <si>
    <t>[���], [�����������], [������� ���������],</t>
  </si>
  <si>
    <t>22</t>
  </si>
  <si>
    <t>[���], [�����������], [��������� I ���������],</t>
  </si>
  <si>
    <t>23</t>
  </si>
  <si>
    <t>[���], [�� �������], [�������������],</t>
  </si>
  <si>
    <t>24</t>
  </si>
  <si>
    <t>[���], [�� �������], [��������],</t>
  </si>
  <si>
    <t>25</t>
  </si>
  <si>
    <t>[���], [�� �������], [������� ����������],</t>
  </si>
  <si>
    <t>26</t>
  </si>
  <si>
    <t>[���], [�� �������], [�������-����������� 1 ���������],</t>
  </si>
  <si>
    <t>27</t>
  </si>
  <si>
    <t>[���], [����������], [���������� �����������],</t>
  </si>
  <si>
    <t>28</t>
  </si>
  <si>
    <t>[���], [����������], [������������],</t>
  </si>
  <si>
    <t>29</t>
  </si>
  <si>
    <t>[���], [������������� �����], [���������� �������],</t>
  </si>
  <si>
    <t>30</t>
  </si>
  <si>
    <t>[���], [������������� �����], [������� �� ������������ ������������ � ������� ������],</t>
  </si>
  <si>
    <t>31</t>
  </si>
  <si>
    <t>[���], [������������� �����], [�������-���������],</t>
  </si>
  <si>
    <t>32</t>
  </si>
  <si>
    <t>[���], [������������� �����], [������ �� ������� ������������],</t>
  </si>
  <si>
    <t>33</t>
  </si>
  <si>
    <t>[���], [������������� �����], [������������� �� ������� � ������������ �������������������],</t>
  </si>
  <si>
    <t>34</t>
  </si>
  <si>
    <t>[���], [������������� �����], [�������],</t>
  </si>
  <si>
    <t>36</t>
  </si>
  <si>
    <t>[���], [������������� �����], [������� ��������� ���������],</t>
  </si>
  <si>
    <t>37</t>
  </si>
  <si>
    <t>[���], [�� �������], [������������ �����������],</t>
  </si>
  <si>
    <t>38</t>
  </si>
  <si>
    <t>[���], [�� �������], [�������� ����������],</t>
  </si>
  <si>
    <t>41</t>
  </si>
  <si>
    <t>[���], [�� �������], [������� ������������],</t>
  </si>
  <si>
    <t>42</t>
  </si>
  <si>
    <t>[���], [�� �������], [���������� ������� � ������],</t>
  </si>
  <si>
    <t>43</t>
  </si>
  <si>
    <t>[���], [�� �������], [���������� ��������� ������������],</t>
  </si>
  <si>
    <t>45</t>
  </si>
  <si>
    <t>[�������������� ������], [�������� ��������], [�������������],</t>
  </si>
  <si>
    <t>49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</si>
  <si>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</si>
  <si>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</si>
  <si>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</si>
  <si>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</si>
  <si>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</si>
  <si>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14</t>
  </si>
  <si>
    <t>[���], [�� �������], [���. ������������], [���������]</t>
  </si>
  <si>
    <t>46</t>
  </si>
  <si>
    <t>[���], [�� �������], [������� ��������������� �����������],</t>
  </si>
  <si>
    <t>47</t>
  </si>
  <si>
    <t>[�������� ��������], [�� �������], [������� ��������������� �����������],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</si>
  <si>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</si>
  <si>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</si>
  <si>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</si>
  <si>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</si>
  <si>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�������� �� ���� ����</t>
  </si>
  <si>
    <t>1.3 ������� (�����������) ���������� ������ ��������� (226)</t>
  </si>
  <si>
    <t>������������ ��������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</si>
  <si>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</si>
  <si>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</si>
  <si>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</si>
  <si>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�����, ��� (��. 3 � ��.4 � ��.5)</t>
  </si>
  <si>
    <t>[������ �������], [��������������� ������� ���������]</t>
  </si>
  <si>
    <t>1.3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</si>
  <si>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</si>
  <si>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1.3 ������� (�����������) ���������� ������ ��������� (212;226)</t>
  </si>
  <si>
    <t>[������ �������], [��������������� ������� �����������]</t>
  </si>
  <si>
    <t>[������ �������], [�������� 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</si>
  <si>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</si>
  <si>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</si>
  <si>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</si>
  <si>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</si>
  <si>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</si>
  <si>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</si>
  <si>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</si>
  <si>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</si>
  <si>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</si>
  <si>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</si>
  <si>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[��������� ����� (851)], [��������� �����]</t>
  </si>
  <si>
    <t>[����� �� ��������� ����������� (851)], [����� �� ��������� ����������� (851)]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</si>
  <si>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(291;292)</t>
  </si>
  <si>
    <t>[������ ���� �������� (853)], [���������� ����������� �� ����
������ �����]</t>
  </si>
  <si>
    <t>[������ ���� �������� (853)], [������ ���� ��������]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</si>
  <si>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</si>
  <si>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</si>
  <si>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</si>
  <si>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</si>
  <si>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</si>
  <si>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 �����] [��������] [221] [��������]</t>
  </si>
  <si>
    <t>2020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</si>
  <si>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</si>
  <si>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</si>
  <si>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</si>
  <si>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[������������ ������] [��������� ������] [222] [��������� ������]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</si>
  <si>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</si>
  <si>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����������] [224] [������ ���������� 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</si>
  <si>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</si>
  <si>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 �� ������� � �������� ���. �������] [225] [������ �� ������� � �������� ���. �������]</t>
  </si>
  <si>
    <t>[������, ������ �� ���������� ���������] [�������� � ����������� �������, ������� ����������, ������������ ������ �� ������� �������� ���������, ������ (������) ��������.] [225] [�������� � ����������� �������, ������� ����������, ������������ ������ �� ������� �������� ���������, ������ (������) ��������. ]</t>
  </si>
  <si>
    <t>[������, ������ �� ���������� ���������] [������ � ����� �����, ����� ���������� ��� ���, �������� ��������, �������� ������ � �����.������� ��������������� ��������, ���������������.������� �������������.] [225] [������ � ����� �����, ����� ���������� ��� ���, �������� ��������, �������� ������ � �����.������� ��������������� ��������, ���������������.������� �������������.]</t>
  </si>
  <si>
    <t>[������, ������ �� ���������� ���������] [����������� ������, ������  ������] [225] [����������� ������, ������  ������]</t>
  </si>
  <si>
    <t>[������, ������ �� ���������� ���������] [���������������� ��������� �������������������] [225] [���������������� ��������� �������������������]</t>
  </si>
  <si>
    <t>[������, ������ �� ���������� ���������] [������ ����������� ������������] [225] [������ ����������� ������������ ]</t>
  </si>
  <si>
    <t>35</t>
  </si>
  <si>
    <t>[������, ������ �� ���������� ���������] [������ ���� � ��������] [225] [ ������ ���� � ��������]</t>
  </si>
  <si>
    <t>[������, ������ �� ���������� ���������] [������� ������ ���������] [225] [������� ������ ���������]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</si>
  <si>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</si>
  <si>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 ������� ��������� ������������] [226] [������ �� ������� ��������� ������������]</t>
  </si>
  <si>
    <t>[������� �� ������� �������, �����, �����] [��,�����] [226] [��,�����]</t>
  </si>
  <si>
    <t>44</t>
  </si>
  <si>
    <t>[������ ������, ������] [�������� ������ � ������ �����-������� ������������ , ��������� �������� ���������, �������� ��] [226] [�������� ������ � ������ �����-������� ������������ , ��������� �������� ���������, �������� ��]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</si>
  <si>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</si>
  <si>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[�����������] [227] [����������]</t>
  </si>
  <si>
    <t>6. ������� (�����������) �������� �� ������� �������, �����, ����� (310)</t>
  </si>
  <si>
    <t>[���������� ��������� �������� �������] [������������ ���. ������������] [310] [������������ ���.������������]</t>
  </si>
  <si>
    <t>[���������� ��������� �������� �������] [������] [310]</t>
  </si>
  <si>
    <t>6. ������� (�����������) �������� �� ������� �������, �����, ����� (343)</t>
  </si>
  <si>
    <t>[���������� ��������� ������-��������� ����������] [������] [343] [������]</t>
  </si>
  <si>
    <t>6. ������� (�����������) �������� �� ������� �������, �����, ����� (344)</t>
  </si>
  <si>
    <t>39</t>
  </si>
  <si>
    <t>[���������� ��������� ������������ ����������] [�������, ��������, ������ ��� ���������� ������, ��������� ����, �����, ������, ����, ��������, ������, ��������, ��������, �����, ,������ ������ � ���������. ��������� ��� ��������� ���������� ��������� ����������.] [344] [�������, ��������, ������ ��� ���������� ������, ��������� ����, �����, ������, ����, ��������, ������, ��������, ��������, �����, ,������ ������ � ���������. ��������� ��� ��������� ���������� ��������� ����������.]</t>
  </si>
  <si>
    <t>6. ������� (�����������) �������� �� ������� �������, �����, ����� (345)</t>
  </si>
  <si>
    <t>[���������� ��������� ������� ���������] [���� ������] [345] [���� ������]</t>
  </si>
  <si>
    <t>6. ������� (�����������) �������� �� ������� �������, �����, ����� (346)</t>
  </si>
  <si>
    <t>40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</si>
  <si>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 (����������)] [346] [������������ ������: ������, �����, �����, �������, ������-����������, ����������, ��������, ���������� ��������������.]</t>
  </si>
  <si>
    <t>6. ������� (�����������) �������� �� ������� �������, �����, ����� (349)</t>
  </si>
  <si>
    <t>[���������� ��������� ������ ������������ ������� ������������ ����������] [������ ������� ���������� (���)] [349] [������ ������� ���������� (���)]</t>
  </si>
  <si>
    <t>[������ �����] [������ ����� -�������] [221]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</si>
  <si>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</si>
  <si>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 ������] [223] [�����,�������� ������� ]</t>
  </si>
  <si>
    <t>[������������ ������] [������������ ������] [223] [�������������,������������� ]</t>
  </si>
  <si>
    <t>[������, ������ �� ���������� ���������] [����������� ������������ ������������ �������������� �������� ������������] [225] [����������� ������������ ������������ �������������� �������� ������������]</t>
  </si>
  <si>
    <t>[������, ������ �� ���������� ���������] [��������������� ������] [225] [��������������� ������]</t>
  </si>
  <si>
    <t>[������, ������ �� ���������� ���������] [����������� ������������,������ ����������] [225] [����������� ������������,������ ����������]</t>
  </si>
  <si>
    <t>[������, ������ �� ���������� ���������] [������ �������� �������] [225] [������ �������� �������]</t>
  </si>
  <si>
    <t>[������ ������, ������] [������ �������] [226] [��������� ������]</t>
  </si>
  <si>
    <t>[������ ������, ������] [������ �������] [226] [������ �������]</t>
  </si>
  <si>
    <t>[������ ������, ������] [�������������� ������� ������,������] [226] [�������������� ������� ������]</t>
  </si>
  <si>
    <t>[������ ������, ������] [�������������� ������� ������,������] [226] [������]</t>
  </si>
  <si>
    <t>[������ ������, ������] [����������� ������] [226] [���.������]</t>
  </si>
  <si>
    <t>[������ ������, ������] [����������] [226] [����������]</t>
  </si>
  <si>
    <t>[������ ������, ������] [��������� ������������ 0705] [226] [��������� ������������ 0705]</t>
  </si>
  <si>
    <t>[������ ������, ������] [��� ������] [226] [����������� ������ ����������� ��������]</t>
  </si>
  <si>
    <t>[������ ������, ������] [��������������� ��������� �����] [226] [��������������� ��������� �����]</t>
  </si>
  <si>
    <t>[������ ������, ������] [������ �� ���������� ���.���������] [226] [������ �� ���������� ���.���������]</t>
  </si>
  <si>
    <t>[������ ������, ������] [������ ����� �� ���������� ����������� � ������ �����.������ (������������, ���������-�������� (���� ���������, ������-������)] [226] [������ ����� �� ���������� ����������� � ������ �����.������ (������������, ���������-�������� (���� ���������, ������-������)]</t>
  </si>
  <si>
    <t>[������ ������, ������] [���������� ������� ����] [226] [���������� ������� ����]</t>
  </si>
  <si>
    <t>48</t>
  </si>
  <si>
    <t>[������ ������, ������] [������ �������] [226] [������ �������]</t>
  </si>
  <si>
    <t>[�����������] [�����������] [227] [�����������]</t>
  </si>
  <si>
    <t>[���������� ��������� �������� �������] [������������ ���. ������� � ������ �����. ������] [310] [������������ ���. ������� � ������ �����. ������]</t>
  </si>
  <si>
    <t>[���������� ��������� ������-��������� ����������] [��������� �������] [343] [��������� �������]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</si>
  <si>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 [�������� 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</si>
  <si>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 [��������]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</si>
  <si>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</t>
  </si>
  <si>
    <t>[���������� ��������� ������ ������������ ������� ������������ ����������] [������ ��� ��������] [349] [������ ��� ��������]</t>
  </si>
  <si>
    <t>[������, ������ �� ���������� ���������] [1
������ ����������� � ������ ����� "��� ��. �. � �. ���������"] [225] [������ ����������� � ������ ����� "��� ��. �. � �. ���������"]</t>
  </si>
  <si>
    <t>[������ ������, ������] [����������� � ���������� �����������] [226] [����������� � ���������� �����������]</t>
  </si>
  <si>
    <t>[���������� ��������� �������� �������] [������������ ��] [310] [������������ ��]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</si>
  <si>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 (����������)] [346] [	
���������� ��������� ������ ��������� ������� (����������)]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</si>
  <si>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������� ������������ ����������] [349] [������������ ������� ������������ ���������� ��� ��������]</t>
  </si>
  <si>
    <t>[������������ ������] [������������ ������] [223] [��������������]</t>
  </si>
  <si>
    <t>[������������ ������] [������������ ������] [223] [��������������]</t>
  </si>
  <si>
    <t>[������, ������ �� ���������� ���������] [������ ������] [225] [������ 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</si>
  <si>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</si>
  <si>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</si>
  <si>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</si>
  <si>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</si>
  <si>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</si>
  <si>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</si>
  <si>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</si>
  <si>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</si>
  <si>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</si>
  <si>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</si>
  <si>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</si>
  <si>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</si>
  <si>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</si>
  <si>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</si>
  <si>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</si>
  <si>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</si>
  <si>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���������� ����� ������������ (������ ������������)</t>
  </si>
  <si>
    <t>���������� ����� ������������ (��������)</t>
  </si>
  <si>
    <t>���������� ����� ������������ (���. ������������)</t>
  </si>
  <si>
    <t>���������� ����� ������������ (����)</t>
  </si>
  <si>
    <t>135</t>
  </si>
  <si>
    <t>���������� ����� ������������ (���. ���. � ������������)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</si>
  <si>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</si>
  <si>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 � ��-2021-14 �� 13.01.2021�.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</si>
  <si>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</si>
  <si>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</si>
  <si>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</si>
  <si>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</si>
  <si>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</si>
  <si>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������������ �������������</t>
  </si>
  <si>
    <t>����������� � ���������� �������� ��������� ��������� ����� �������� ���, ��� � ���������</t>
  </si>
  <si>
    <t>����������� ������������ ��������� ������������ �����������</t>
  </si>
  <si>
    <t>������� �������� ������� ���� �������� � ��������� ����������� �����</t>
  </si>
  <si>
    <t>����������� � ���������� III �������������� �������� ���������� ���������� ����� ������� ���������</t>
  </si>
  <si>
    <t>������ ����������� � ������ ����� "��� ��. �. � �. ���������"</t>
  </si>
  <si>
    <t>���������� � �������������� ������ � ����� �������� ��������� �������</t>
  </si>
  <si>
    <t>������� ��������, ��������� � ���������� ���������� �� ������������� � ������������� ���������</t>
  </si>
  <si>
    <t>155</t>
  </si>
  <si>
    <t>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</si>
  <si>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</si>
  <si>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</si>
  <si>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</si>
  <si>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</si>
  <si>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</si>
  <si>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</si>
  <si>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</si>
  <si>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19.08.2021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</si>
  <si>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</si>
  <si>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</si>
  <si>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</si>
  <si>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</si>
  <si>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</si>
  <si>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</si>
  <si>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</si>
  <si>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</si>
  <si>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</si>
  <si>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</si>
  <si>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</si>
  <si>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</si>
  <si>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</si>
  <si>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 ������_����� ���</t>
  </si>
  <si>
    <t>���������� ����� ��������� ��������� (��� 111)</t>
  </si>
  <si>
    <t>������������� ������ � ������� ��� � 0703 �� 0704</t>
  </si>
  <si>
    <t>������ ������_����� ���</t>
  </si>
  <si>
    <t>���������������� ��������������� (�� ����� ������������)_����� ���</t>
  </si>
  <si>
    <t>���������� ������ �������� ��� ������� ���������� ����� (����������� �� ��������� ��������� ������������ � ������� ��������� ������������ � 49 �� 27.07.2021)</t>
  </si>
  <si>
    <t>�������� �������������� ���������� (�� �����) ����� �� ���� ���</t>
  </si>
  <si>
    <t>���������� ����� ��������������� - �������������� ��������� (��� 111)</t>
  </si>
  <si>
    <t>����������� ��������� ������� (�� �����)_����� ���</t>
  </si>
  <si>
    <t>������� �������������_����� ���</t>
  </si>
  <si>
    <t>����������� ��������� ������� (�� �����)_����� ���</t>
  </si>
  <si>
    <t>�������� �������������� ���������� (�� �����) ����� �� ���� ���</t>
  </si>
  <si>
    <t>������� � ������� �������� �����_����� ���</t>
  </si>
  <si>
    <t>��������� ���������_����� ���</t>
  </si>
  <si>
    <t>������� � ������� �������� �����_����� ���</t>
  </si>
  <si>
    <t>���������������� ��������������� (�� ����� ������������)_����� ���</t>
  </si>
  <si>
    <t>������� �������������_����� ���</t>
  </si>
  <si>
    <t>��������� ���������_����� ���</t>
  </si>
  <si>
    <t>���������� ����� ���������������-��������������� ��������� (��� 111)</t>
  </si>
  <si>
    <t>���������� �� ������ ����� ��������� ��������� (��� 119)</t>
  </si>
  <si>
    <t>���������� �� ������ ����� ��������������� - �������������� ��������� (��� 119)</t>
  </si>
  <si>
    <t>���������� �� ������ ����� ���������������-��������������� ��������� (��� 119)</t>
  </si>
  <si>
    <t>221</t>
  </si>
  <si>
    <t>������������ ����� (��� 244)</t>
  </si>
  <si>
    <t>�������������� (��� 247)</t>
  </si>
  <si>
    <t>�������������� (��� 247)</t>
  </si>
  <si>
    <t>�������� ������������� (��� 244)</t>
  </si>
  <si>
    <t>������ ���� ������������ ����� (��� 244)</t>
  </si>
  <si>
    <t>225</t>
  </si>
  <si>
    <t>������ ���� �����/����� �� ���������� �������� ����������� ��������� (��� 244)</t>
  </si>
  <si>
    <t>����������� ������������ � �����������-���������������� ������ ������� �������� ������������� � ������ �������� ������������ (��� 244)</t>
  </si>
  <si>
    <t>226</t>
  </si>
  <si>
    <t>��������� ������������ (��� 244)</t>
  </si>
  <si>
    <t>������������� ������ � ������� ��� � 0704 �� 0705</t>
  </si>
  <si>
    <t>������ �������� ����� (��� 244)</t>
  </si>
  <si>
    <t>������ ������ � ������ (��� 244)</t>
  </si>
  <si>
    <t>������� �� ����������� ����������� (��� 244)</t>
  </si>
  <si>
    <t>266</t>
  </si>
  <si>
    <t>���������� ������� � ����������� ��������� � �������� ����� (��� 111)</t>
  </si>
  <si>
    <t>291</t>
  </si>
  <si>
    <t>��������� ����� (��� 851)</t>
  </si>
  <si>
    <t>����� �� ��������� (��� 851)</t>
  </si>
  <si>
    <t>������������ ����� (��� 852)</t>
  </si>
  <si>
    <t>346</t>
  </si>
  <si>
    <t>������������ ������������ ������� (��� 244)</t>
  </si>
  <si>
    <t>���������� ����� ��������������� - �������������� ��������� (��� 111)[����]</t>
  </si>
  <si>
    <t>������������� ������ � ������� ��� � 0703 �� 0704 (������� ������ � ���� �� ������)</t>
  </si>
  <si>
    <t>���������� ����� ���������������-��������������� ��������� (��� 111)[����]</t>
  </si>
  <si>
    <t>���������� �� ������ ����� ��������������� - ��������������� ��������� (��� 119)[����]</t>
  </si>
  <si>
    <t>���������� �� ������ ����� ���������������-�������������� ��������� (��� 119) [����]</t>
  </si>
  <si>
    <t>������������ ����� (��� 244) [����]</t>
  </si>
  <si>
    <t>�������������� (��� 247) [����]</t>
  </si>
  <si>
    <t>�������������� (��� 247) [����]</t>
  </si>
  <si>
    <t>�������� ������������� (��� 244) [����]</t>
  </si>
  <si>
    <t>������ ���� ������������ ����� (��� 244) [����]</t>
  </si>
  <si>
    <t>������ ���� �����/����� �� ���������� �������� ����������� ��������� (��� 244)-N1</t>
  </si>
  <si>
    <t>����������� ������������ � �����������-���������������� ������ ������� �������� ������������� � ������ �������� ������������ (��� 244)[����]</t>
  </si>
  <si>
    <t>��������� ������������ (��� 244) [����]</t>
  </si>
  <si>
    <t>������ �������� ����� (��� 244) [����]</t>
  </si>
  <si>
    <t>������ ������ � ������ (��� 244) [����]</t>
  </si>
  <si>
    <t>������� �� ����������� ����������� (��� 244) [����]</t>
  </si>
  <si>
    <t>���������� ������� � ����������� ��������� � �������� ����� (��� 111) [����]</t>
  </si>
  <si>
    <t>��������� ����� (��� 851) [����]</t>
  </si>
  <si>
    <t>����� �� ��������� (��� 851)[����]</t>
  </si>
  <si>
    <t>������������ ����� (��� 852) [����]</t>
  </si>
  <si>
    <t>������������ ������������ ������� (��� 244) [����]</t>
  </si>
  <si>
    <t>�������� �� ���� ����</t>
  </si>
  <si>
    <t>745096 333 732,00-0704.36 5 03 99999.622</t>
  </si>
  <si>
    <t>������ � ������ �� ���������� ��������� (��� 244) ��</t>
  </si>
  <si>
    <t>������ � 357 �� 04.08.2021</t>
  </si>
  <si>
    <t>745096 0,00-0704.36 5 05 99999.622</t>
  </si>
  <si>
    <t>������ ������, ������ (��� 112) ��</t>
  </si>
  <si>
    <t>������ �314 �� 08.07.2021</t>
  </si>
  <si>
    <t>������ ������, ������ (��� 113) ��</t>
  </si>
  <si>
    <t>���������� ����� ������������</t>
  </si>
  <si>
    <t>��������� 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</si>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</sst>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      <c r="A2" s="4" t="s">
        <v>0</v>
      </c>
      <c r="B2" s="4"/>
      <c r="C2" s="4"/>
      <c r="D2" s="4"/>
      <c r="E2" s="4"/>
    </row>
    <row r="3" ht="15" customHeight="1">
      <c r="A3" s="4" t="s">
        <v>1</v>
      </c>
      <c r="B3" s="4"/>
      <c r="C3" s="4"/>
      <c r="D3" s="4"/>
      <c r="E3" s="4"/>
    </row>
    <row r="4" ht="20" customHeight="1">
      <c r="A4" s="0"/>
      <c r="B4" s="0"/>
      <c r="C4" s="0"/>
      <c r="D4" s="0"/>
      <c r="E4" s="0"/>
      <c r="F4" s="0"/>
      <c r="G4" s="28" t="s">
        <v>2</v>
      </c>
      <c r="H4" s="28"/>
      <c r="I4" s="28"/>
      <c r="J4" s="0"/>
      <c r="K4" s="4" t="s">
        <v>3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4</v>
      </c>
      <c r="H5" s="29"/>
      <c r="I5" s="29"/>
      <c r="J5" s="0"/>
      <c r="K5" s="6" t="s">
        <v>5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6</v>
      </c>
      <c r="H6" s="29"/>
      <c r="I6" s="29"/>
      <c r="J6" s="0"/>
      <c r="K6" s="11" t="s">
        <v>7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8</v>
      </c>
      <c r="H7" s="29"/>
      <c r="I7" s="29"/>
      <c r="J7" s="0"/>
      <c r="K7" s="6"/>
      <c r="L7" s="6" t="s">
        <v>9</v>
      </c>
      <c r="M7" s="6"/>
    </row>
    <row r="8" ht="30" customHeight="1">
      <c r="A8" s="0"/>
      <c r="B8" s="0"/>
      <c r="C8" s="0"/>
      <c r="D8" s="0"/>
      <c r="E8" s="0"/>
      <c r="F8" s="0"/>
      <c r="G8" s="29" t="s">
        <v>10</v>
      </c>
      <c r="H8" s="29"/>
      <c r="I8" s="29"/>
      <c r="J8" s="0"/>
      <c r="K8" s="11" t="s">
        <v>11</v>
      </c>
      <c r="L8" s="11" t="s">
        <v>12</v>
      </c>
      <c r="M8" s="11"/>
    </row>
    <row r="9" ht="20" customHeight="1">
      <c r="A9" s="0"/>
      <c r="B9" s="0"/>
      <c r="C9" s="0"/>
      <c r="D9" s="0"/>
      <c r="E9" s="0"/>
      <c r="F9" s="0"/>
      <c r="G9" s="29" t="s">
        <v>13</v>
      </c>
      <c r="H9" s="29"/>
      <c r="I9" s="29"/>
      <c r="J9" s="0"/>
      <c r="K9" s="6" t="s">
        <v>14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15</v>
      </c>
      <c r="H10" s="30"/>
      <c r="I10" s="30"/>
      <c r="J10" s="0"/>
      <c r="K10" s="11" t="s">
        <v>16</v>
      </c>
      <c r="L10" s="11"/>
      <c r="M10" s="11"/>
    </row>
    <row r="11" ht="20" customHeight="1">
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19</v>
      </c>
      <c r="B14" s="14"/>
      <c r="C14" s="14"/>
      <c r="D14" s="14"/>
      <c r="E14" s="14" t="s">
        <v>20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21</v>
      </c>
      <c r="B15" s="14"/>
      <c r="C15" s="14"/>
      <c r="D15" s="14"/>
      <c r="E15" s="14" t="s">
        <v>22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23</v>
      </c>
      <c r="B16" s="14"/>
      <c r="C16" s="14"/>
      <c r="D16" s="14"/>
      <c r="E16" s="14" t="s">
        <v>24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25</v>
      </c>
      <c r="B17" s="14"/>
      <c r="C17" s="14"/>
      <c r="D17" s="14"/>
      <c r="E17" s="14" t="s">
        <v>26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27</v>
      </c>
      <c r="B18" s="14"/>
      <c r="C18" s="14"/>
      <c r="D18" s="14"/>
      <c r="E18" s="14" t="s">
        <v>28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29</v>
      </c>
      <c r="B19" s="14"/>
      <c r="C19" s="14"/>
      <c r="D19" s="14"/>
      <c r="E19" s="14" t="s">
        <v>30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31</v>
      </c>
      <c r="B20" s="14"/>
      <c r="C20" s="14"/>
      <c r="D20" s="14"/>
      <c r="E20" s="14" t="s">
        <v>32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33</v>
      </c>
      <c r="B21" s="14"/>
      <c r="C21" s="14"/>
      <c r="D21" s="14"/>
      <c r="E21" s="14" t="s">
        <v>34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35</v>
      </c>
      <c r="B22" s="14"/>
      <c r="C22" s="14"/>
      <c r="D22" s="14"/>
      <c r="E22" s="14" t="s">
        <v>36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37</v>
      </c>
      <c r="B23" s="14"/>
      <c r="C23" s="14"/>
      <c r="D23" s="14"/>
      <c r="E23" s="14" t="s">
        <v>38</v>
      </c>
      <c r="F23" s="14"/>
      <c r="G23" s="14"/>
      <c r="H23" s="14"/>
      <c r="I23" s="14"/>
      <c r="J23" s="14"/>
      <c r="K23" s="14"/>
      <c r="L23" s="14"/>
      <c r="M23" s="14"/>
    </row>
  </sheetData>
  <sheetProtection password="F716" sheet="1" objects="1" scenarios="1"/>
  <mergeCells>
    <mergeCell ref="A2:E2"/>
    <mergeCell ref="A3:E3"/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45</v>
      </c>
      <c r="F5" s="13"/>
      <c r="G5" s="13"/>
      <c r="H5" s="13"/>
      <c r="I5" s="13" t="s">
        <v>46</v>
      </c>
      <c r="J5" s="13" t="s">
        <v>47</v>
      </c>
      <c r="K5" s="13" t="s">
        <v>48</v>
      </c>
    </row>
    <row r="6" ht="100" customHeight="1">
      <c r="A6" s="13"/>
      <c r="B6" s="13"/>
      <c r="C6" s="13"/>
      <c r="D6" s="13"/>
      <c r="E6" s="13" t="s">
        <v>49</v>
      </c>
      <c r="F6" s="13" t="s">
        <v>50</v>
      </c>
      <c r="G6" s="13" t="s">
        <v>51</v>
      </c>
      <c r="H6" s="13" t="s">
        <v>52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53</v>
      </c>
      <c r="B8" s="13" t="s">
        <v>54</v>
      </c>
      <c r="C8" s="13" t="s">
        <v>55</v>
      </c>
      <c r="D8" s="13" t="s">
        <v>55</v>
      </c>
      <c r="E8" s="21" t="s">
        <v>56</v>
      </c>
      <c r="F8" s="21" t="s">
        <v>56</v>
      </c>
      <c r="G8" s="21" t="s">
        <v>56</v>
      </c>
      <c r="H8" s="21">
        <v>327756.57</v>
      </c>
      <c r="I8" s="21">
        <v>0</v>
      </c>
      <c r="J8" s="21">
        <v>0</v>
      </c>
      <c r="K8" s="21" t="s">
        <v>56</v>
      </c>
    </row>
    <row r="9" ht="25" customHeight="1">
      <c r="A9" s="14" t="s">
        <v>57</v>
      </c>
      <c r="B9" s="13" t="s">
        <v>58</v>
      </c>
      <c r="C9" s="13" t="s">
        <v>55</v>
      </c>
      <c r="D9" s="13" t="s">
        <v>55</v>
      </c>
      <c r="E9" s="21">
        <f>IF(ISNUMBER(E8),E8,0)+IF(ISNUMBER(E10),E10,0)+IF(ISNUMBER(E66),E66,0)-IF(ISNUMBER(E29),E29,0)-IF(ISNUMBER(E70),E70,0)</f>
      </c>
      <c r="F9" s="21">
        <f>IF(ISNUMBER(F8),F8,0)+IF(ISNUMBER(F10),F10,0)+IF(ISNUMBER(F66),F66,0)-IF(ISNUMBER(F29),F29,0)-IF(ISNUMBER(F70),F70,0)</f>
      </c>
      <c r="G9" s="21">
        <f>IF(ISNUMBER(G8),G8,0)+IF(ISNUMBER(G10),G10,0)+IF(ISNUMBER(G66),G66,0)-IF(ISNUMBER(G29),G29,0)-IF(ISNUMBER(G70),G70,0)</f>
      </c>
      <c r="H9" s="21">
        <f>IF(ISNUMBER(H8),H8,0)+IF(ISNUMBER(H10),H10,0)+IF(ISNUMBER(H66),H66,0)-IF(ISNUMBER(H29),H29,0)-IF(ISNUMBER(H70),H70,0)</f>
      </c>
      <c r="I9" s="21">
        <f>IF(ISNUMBER(I8),I8,0)+IF(ISNUMBER(I10),I10,0)+IF(ISNUMBER(I66),I66,0)-IF(ISNUMBER(I29),I29,0)-IF(ISNUMBER(I70),I70,0)</f>
      </c>
      <c r="J9" s="21">
        <f>IF(ISNUMBER(J8),J8,0)+IF(ISNUMBER(J10),J10,0)+IF(ISNUMBER(J66),J66,0)-IF(ISNUMBER(J29),J29,0)-IF(ISNUMBER(J70),J70,0)</f>
      </c>
      <c r="K9" s="21" t="s">
        <v>56</v>
      </c>
    </row>
    <row r="10" ht="25" customHeight="1">
      <c r="A10" s="14" t="s">
        <v>59</v>
      </c>
      <c r="B10" s="13" t="s">
        <v>60</v>
      </c>
      <c r="C10" s="13"/>
      <c r="D10" s="13"/>
      <c r="E10" s="21">
        <v>77701854.77</v>
      </c>
      <c r="F10" s="21">
        <v>3003541.4</v>
      </c>
      <c r="G10" s="21" t="s">
        <v>56</v>
      </c>
      <c r="H10" s="21">
        <v>5356160</v>
      </c>
      <c r="I10" s="21">
        <v>76216942.75</v>
      </c>
      <c r="J10" s="21">
        <v>76275138.82</v>
      </c>
      <c r="K10" s="21" t="s">
        <v>56</v>
      </c>
    </row>
    <row r="11" ht="25" customHeight="1">
      <c r="A11" s="14" t="s">
        <v>61</v>
      </c>
      <c r="B11" s="13" t="s">
        <v>62</v>
      </c>
      <c r="C11" s="13" t="s">
        <v>63</v>
      </c>
      <c r="D11" s="13" t="s">
        <v>64</v>
      </c>
      <c r="E11" s="21" t="s">
        <v>56</v>
      </c>
      <c r="F11" s="21" t="s">
        <v>56</v>
      </c>
      <c r="G11" s="21" t="s">
        <v>56</v>
      </c>
      <c r="H11" s="21">
        <v>1056000</v>
      </c>
      <c r="I11" s="21">
        <v>1056000</v>
      </c>
      <c r="J11" s="21">
        <v>1056000</v>
      </c>
      <c r="K11" s="21" t="s">
        <v>56</v>
      </c>
    </row>
    <row r="12" ht="50" customHeight="1">
      <c r="A12" s="14" t="s">
        <v>65</v>
      </c>
      <c r="B12" s="13" t="s">
        <v>66</v>
      </c>
      <c r="C12" s="13" t="s">
        <v>67</v>
      </c>
      <c r="D12" s="13" t="s">
        <v>68</v>
      </c>
      <c r="E12" s="21">
        <v>77701854.77</v>
      </c>
      <c r="F12" s="21" t="s">
        <v>56</v>
      </c>
      <c r="G12" s="21" t="s">
        <v>56</v>
      </c>
      <c r="H12" s="21">
        <v>4075160</v>
      </c>
      <c r="I12" s="21">
        <v>72568642.75</v>
      </c>
      <c r="J12" s="21">
        <v>72626838.82</v>
      </c>
      <c r="K12" s="21" t="s">
        <v>56</v>
      </c>
    </row>
    <row r="13" ht="75" customHeight="1">
      <c r="A13" s="14" t="s">
        <v>69</v>
      </c>
      <c r="B13" s="13" t="s">
        <v>70</v>
      </c>
      <c r="C13" s="13" t="s">
        <v>67</v>
      </c>
      <c r="D13" s="13"/>
      <c r="E13" s="21">
        <v>77701854.77</v>
      </c>
      <c r="F13" s="21" t="s">
        <v>56</v>
      </c>
      <c r="G13" s="21" t="s">
        <v>56</v>
      </c>
      <c r="H13" s="21">
        <v>0</v>
      </c>
      <c r="I13" s="21">
        <v>68493482.75</v>
      </c>
      <c r="J13" s="21">
        <v>68551678.82</v>
      </c>
      <c r="K13" s="21" t="s">
        <v>56</v>
      </c>
    </row>
    <row r="14" ht="50" customHeight="1">
      <c r="A14" s="14" t="s">
        <v>71</v>
      </c>
      <c r="B14" s="13" t="s">
        <v>72</v>
      </c>
      <c r="C14" s="13" t="s">
        <v>73</v>
      </c>
      <c r="D14" s="13" t="s">
        <v>74</v>
      </c>
      <c r="E14" s="21" t="s">
        <v>56</v>
      </c>
      <c r="F14" s="21" t="s">
        <v>56</v>
      </c>
      <c r="G14" s="21" t="s">
        <v>56</v>
      </c>
      <c r="H14" s="21">
        <v>0</v>
      </c>
      <c r="I14" s="21">
        <v>0</v>
      </c>
      <c r="J14" s="21">
        <v>0</v>
      </c>
      <c r="K14" s="21" t="s">
        <v>56</v>
      </c>
    </row>
    <row r="15" ht="25" customHeight="1">
      <c r="A15" s="14" t="s">
        <v>75</v>
      </c>
      <c r="B15" s="13" t="s">
        <v>76</v>
      </c>
      <c r="C15" s="13" t="s">
        <v>77</v>
      </c>
      <c r="D15" s="13" t="s">
        <v>78</v>
      </c>
      <c r="E15" s="21" t="s">
        <v>56</v>
      </c>
      <c r="F15" s="21">
        <v>3003541.4</v>
      </c>
      <c r="G15" s="21" t="s">
        <v>56</v>
      </c>
      <c r="H15" s="21">
        <v>225000</v>
      </c>
      <c r="I15" s="21">
        <v>2592300</v>
      </c>
      <c r="J15" s="21">
        <v>2592300</v>
      </c>
      <c r="K15" s="21" t="s">
        <v>56</v>
      </c>
    </row>
    <row r="16" ht="38" customHeight="1">
      <c r="A16" s="14" t="s">
        <v>79</v>
      </c>
      <c r="B16" s="13" t="s">
        <v>80</v>
      </c>
      <c r="C16" s="13" t="s">
        <v>77</v>
      </c>
      <c r="D16" s="13"/>
      <c r="E16" s="21" t="s">
        <v>56</v>
      </c>
      <c r="F16" s="21">
        <v>3003541.4</v>
      </c>
      <c r="G16" s="21" t="s">
        <v>56</v>
      </c>
      <c r="H16" s="21">
        <v>0</v>
      </c>
      <c r="I16" s="21">
        <v>2442300</v>
      </c>
      <c r="J16" s="21">
        <v>2442300</v>
      </c>
      <c r="K16" s="21" t="s">
        <v>56</v>
      </c>
    </row>
    <row r="17" ht="50" customHeight="1">
      <c r="A17" s="14" t="s">
        <v>81</v>
      </c>
      <c r="B17" s="13" t="s">
        <v>82</v>
      </c>
      <c r="C17" s="13" t="s">
        <v>77</v>
      </c>
      <c r="D17" s="13" t="s">
        <v>83</v>
      </c>
      <c r="E17" s="21" t="s">
        <v>56</v>
      </c>
      <c r="F17" s="21">
        <v>3003541.4</v>
      </c>
      <c r="G17" s="21" t="s">
        <v>56</v>
      </c>
      <c r="H17" s="21">
        <v>0</v>
      </c>
      <c r="I17" s="21">
        <v>2442300</v>
      </c>
      <c r="J17" s="21">
        <v>2442300</v>
      </c>
      <c r="K17" s="21" t="s">
        <v>56</v>
      </c>
    </row>
    <row r="18" ht="50" customHeight="1">
      <c r="A18" s="14" t="s">
        <v>84</v>
      </c>
      <c r="B18" s="13" t="s">
        <v>85</v>
      </c>
      <c r="C18" s="13" t="s">
        <v>77</v>
      </c>
      <c r="D18" s="13" t="s">
        <v>86</v>
      </c>
      <c r="E18" s="21" t="s">
        <v>56</v>
      </c>
      <c r="F18" s="21" t="s">
        <v>56</v>
      </c>
      <c r="G18" s="21" t="s">
        <v>56</v>
      </c>
      <c r="H18" s="21">
        <v>0</v>
      </c>
      <c r="I18" s="21">
        <v>0</v>
      </c>
      <c r="J18" s="21">
        <v>0</v>
      </c>
      <c r="K18" s="21" t="s">
        <v>56</v>
      </c>
    </row>
    <row r="19" ht="25" customHeight="1">
      <c r="A19" s="14" t="s">
        <v>87</v>
      </c>
      <c r="B19" s="13" t="s">
        <v>88</v>
      </c>
      <c r="C19" s="13" t="s">
        <v>77</v>
      </c>
      <c r="D19" s="13" t="s">
        <v>86</v>
      </c>
      <c r="E19" s="21" t="s">
        <v>56</v>
      </c>
      <c r="F19" s="21" t="s">
        <v>56</v>
      </c>
      <c r="G19" s="21" t="s">
        <v>56</v>
      </c>
      <c r="H19" s="21">
        <v>0</v>
      </c>
      <c r="I19" s="21">
        <v>0</v>
      </c>
      <c r="J19" s="21">
        <v>0</v>
      </c>
      <c r="K19" s="21" t="s">
        <v>56</v>
      </c>
    </row>
    <row r="20" ht="25" customHeight="1">
      <c r="A20" s="14" t="s">
        <v>89</v>
      </c>
      <c r="B20" s="13" t="s">
        <v>90</v>
      </c>
      <c r="C20" s="13" t="s">
        <v>91</v>
      </c>
      <c r="D20" s="13" t="s">
        <v>92</v>
      </c>
      <c r="E20" s="21" t="s">
        <v>56</v>
      </c>
      <c r="F20" s="21" t="s">
        <v>56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</row>
    <row r="21" ht="25" customHeight="1">
      <c r="A21" s="14" t="s">
        <v>93</v>
      </c>
      <c r="B21" s="13" t="s">
        <v>94</v>
      </c>
      <c r="C21" s="13"/>
      <c r="D21" s="13"/>
      <c r="E21" s="21" t="s">
        <v>56</v>
      </c>
      <c r="F21" s="21" t="s">
        <v>56</v>
      </c>
      <c r="G21" s="21" t="s">
        <v>56</v>
      </c>
      <c r="H21" s="21">
        <v>0</v>
      </c>
      <c r="I21" s="21">
        <v>0</v>
      </c>
      <c r="J21" s="21">
        <v>0</v>
      </c>
      <c r="K21" s="21" t="s">
        <v>56</v>
      </c>
    </row>
    <row r="22" ht="25" customHeight="1">
      <c r="A22" s="14" t="s">
        <v>95</v>
      </c>
      <c r="B22" s="13"/>
      <c r="C22" s="13"/>
      <c r="D22" s="13"/>
      <c r="E22" s="21" t="s">
        <v>56</v>
      </c>
      <c r="F22" s="21" t="s">
        <v>56</v>
      </c>
      <c r="G22" s="21" t="s">
        <v>56</v>
      </c>
      <c r="H22" s="21" t="s">
        <v>56</v>
      </c>
      <c r="I22" s="21" t="s">
        <v>56</v>
      </c>
      <c r="J22" s="21" t="s">
        <v>56</v>
      </c>
      <c r="K22" s="21" t="s">
        <v>56</v>
      </c>
    </row>
    <row r="23" ht="25" customHeight="1">
      <c r="A23" s="14" t="s">
        <v>96</v>
      </c>
      <c r="B23" s="13" t="s">
        <v>97</v>
      </c>
      <c r="C23" s="13" t="s">
        <v>55</v>
      </c>
      <c r="D23" s="13"/>
      <c r="E23" s="21" t="s">
        <v>56</v>
      </c>
      <c r="F23" s="21" t="s">
        <v>56</v>
      </c>
      <c r="G23" s="21" t="s">
        <v>56</v>
      </c>
      <c r="H23" s="21">
        <v>0</v>
      </c>
      <c r="I23" s="21">
        <v>0</v>
      </c>
      <c r="J23" s="21">
        <v>0</v>
      </c>
      <c r="K23" s="21" t="s">
        <v>56</v>
      </c>
    </row>
    <row r="24" ht="25" customHeight="1">
      <c r="A24" s="14" t="s">
        <v>98</v>
      </c>
      <c r="B24" s="13" t="s">
        <v>99</v>
      </c>
      <c r="C24" s="13" t="s">
        <v>91</v>
      </c>
      <c r="D24" s="13"/>
      <c r="E24" s="21" t="s">
        <v>56</v>
      </c>
      <c r="F24" s="21" t="s">
        <v>56</v>
      </c>
      <c r="G24" s="21" t="s">
        <v>56</v>
      </c>
      <c r="H24" s="21">
        <v>0</v>
      </c>
      <c r="I24" s="21">
        <v>0</v>
      </c>
      <c r="J24" s="21">
        <v>0</v>
      </c>
      <c r="K24" s="21" t="s">
        <v>56</v>
      </c>
    </row>
    <row r="25" ht="25" customHeight="1">
      <c r="A25" s="14" t="s">
        <v>100</v>
      </c>
      <c r="B25" s="13" t="s">
        <v>101</v>
      </c>
      <c r="C25" s="13" t="s">
        <v>102</v>
      </c>
      <c r="D25" s="13"/>
      <c r="E25" s="21" t="s">
        <v>56</v>
      </c>
      <c r="F25" s="21" t="s">
        <v>56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</row>
    <row r="26" ht="25" customHeight="1">
      <c r="A26" s="14" t="s">
        <v>103</v>
      </c>
      <c r="B26" s="13" t="s">
        <v>104</v>
      </c>
      <c r="C26" s="13" t="s">
        <v>105</v>
      </c>
      <c r="D26" s="13"/>
      <c r="E26" s="21" t="s">
        <v>56</v>
      </c>
      <c r="F26" s="21" t="s">
        <v>56</v>
      </c>
      <c r="G26" s="21" t="s">
        <v>56</v>
      </c>
      <c r="H26" s="21">
        <v>0</v>
      </c>
      <c r="I26" s="21">
        <v>0</v>
      </c>
      <c r="J26" s="21">
        <v>0</v>
      </c>
      <c r="K26" s="21" t="s">
        <v>56</v>
      </c>
    </row>
    <row r="27" ht="50" customHeight="1">
      <c r="A27" s="14" t="s">
        <v>106</v>
      </c>
      <c r="B27" s="13" t="s">
        <v>107</v>
      </c>
      <c r="C27" s="13" t="s">
        <v>108</v>
      </c>
      <c r="D27" s="13"/>
      <c r="E27" s="21" t="s">
        <v>56</v>
      </c>
      <c r="F27" s="21" t="s">
        <v>56</v>
      </c>
      <c r="G27" s="21" t="s">
        <v>56</v>
      </c>
      <c r="H27" s="21">
        <v>0</v>
      </c>
      <c r="I27" s="21">
        <v>0</v>
      </c>
      <c r="J27" s="21">
        <v>0</v>
      </c>
      <c r="K27" s="21" t="s">
        <v>56</v>
      </c>
    </row>
    <row r="28" ht="50" customHeight="1">
      <c r="A28" s="14" t="s">
        <v>109</v>
      </c>
      <c r="B28" s="13" t="s">
        <v>110</v>
      </c>
      <c r="C28" s="13" t="s">
        <v>111</v>
      </c>
      <c r="D28" s="13"/>
      <c r="E28" s="21" t="s">
        <v>56</v>
      </c>
      <c r="F28" s="21" t="s">
        <v>56</v>
      </c>
      <c r="G28" s="21" t="s">
        <v>56</v>
      </c>
      <c r="H28" s="21">
        <v>0</v>
      </c>
      <c r="I28" s="21">
        <v>0</v>
      </c>
      <c r="J28" s="21">
        <v>0</v>
      </c>
      <c r="K28" s="21" t="s">
        <v>56</v>
      </c>
    </row>
    <row r="29" ht="25" customHeight="1">
      <c r="A29" s="14" t="s">
        <v>112</v>
      </c>
      <c r="B29" s="13" t="s">
        <v>113</v>
      </c>
      <c r="C29" s="13" t="s">
        <v>55</v>
      </c>
      <c r="D29" s="13" t="s">
        <v>55</v>
      </c>
      <c r="E29" s="21">
        <v>77701854.77</v>
      </c>
      <c r="F29" s="21">
        <v>3003541.4</v>
      </c>
      <c r="G29" s="21" t="s">
        <v>56</v>
      </c>
      <c r="H29" s="21">
        <v>5683916.57</v>
      </c>
      <c r="I29" s="21">
        <v>76216942.75</v>
      </c>
      <c r="J29" s="21">
        <v>76275138.82</v>
      </c>
      <c r="K29" s="21" t="s">
        <v>56</v>
      </c>
    </row>
    <row r="30" ht="25" customHeight="1">
      <c r="A30" s="14" t="s">
        <v>114</v>
      </c>
      <c r="B30" s="13" t="s">
        <v>115</v>
      </c>
      <c r="C30" s="13" t="s">
        <v>55</v>
      </c>
      <c r="D30" s="13" t="s">
        <v>55</v>
      </c>
      <c r="E30" s="21">
        <v>70459767.46</v>
      </c>
      <c r="F30" s="21">
        <v>241159.4</v>
      </c>
      <c r="G30" s="21" t="s">
        <v>56</v>
      </c>
      <c r="H30" s="21">
        <v>2903049.8</v>
      </c>
      <c r="I30" s="21">
        <v>64682509.8</v>
      </c>
      <c r="J30" s="21">
        <v>64682509.8</v>
      </c>
      <c r="K30" s="21" t="s">
        <v>56</v>
      </c>
    </row>
    <row r="31" ht="25" customHeight="1">
      <c r="A31" s="14" t="s">
        <v>116</v>
      </c>
      <c r="B31" s="13" t="s">
        <v>117</v>
      </c>
      <c r="C31" s="13" t="s">
        <v>118</v>
      </c>
      <c r="D31" s="13" t="s">
        <v>119</v>
      </c>
      <c r="E31" s="21">
        <v>54116564.87</v>
      </c>
      <c r="F31" s="21" t="s">
        <v>56</v>
      </c>
      <c r="G31" s="21" t="s">
        <v>56</v>
      </c>
      <c r="H31" s="21">
        <v>2229684.95</v>
      </c>
      <c r="I31" s="21">
        <v>49679347.01</v>
      </c>
      <c r="J31" s="21">
        <v>49679347.95</v>
      </c>
      <c r="K31" s="21" t="s">
        <v>56</v>
      </c>
    </row>
    <row r="32" ht="50" customHeight="1">
      <c r="A32" s="14" t="s">
        <v>120</v>
      </c>
      <c r="B32" s="13" t="s">
        <v>121</v>
      </c>
      <c r="C32" s="13" t="s">
        <v>122</v>
      </c>
      <c r="D32" s="13" t="s">
        <v>123</v>
      </c>
      <c r="E32" s="21">
        <v>0</v>
      </c>
      <c r="F32" s="21">
        <v>100151.4</v>
      </c>
      <c r="G32" s="21" t="s">
        <v>56</v>
      </c>
      <c r="H32" s="21">
        <v>0</v>
      </c>
      <c r="I32" s="21">
        <v>0</v>
      </c>
      <c r="J32" s="21">
        <v>0</v>
      </c>
      <c r="K32" s="21" t="s">
        <v>56</v>
      </c>
    </row>
    <row r="33" ht="50" customHeight="1">
      <c r="A33" s="14" t="s">
        <v>124</v>
      </c>
      <c r="B33" s="13" t="s">
        <v>125</v>
      </c>
      <c r="C33" s="13" t="s">
        <v>126</v>
      </c>
      <c r="D33" s="13" t="s">
        <v>127</v>
      </c>
      <c r="E33" s="21" t="s">
        <v>56</v>
      </c>
      <c r="F33" s="21">
        <v>141008</v>
      </c>
      <c r="G33" s="21" t="s">
        <v>56</v>
      </c>
      <c r="H33" s="21">
        <v>0</v>
      </c>
      <c r="I33" s="21">
        <v>0</v>
      </c>
      <c r="J33" s="21">
        <v>0</v>
      </c>
      <c r="K33" s="21" t="s">
        <v>56</v>
      </c>
    </row>
    <row r="34" ht="75" customHeight="1">
      <c r="A34" s="14" t="s">
        <v>128</v>
      </c>
      <c r="B34" s="13" t="s">
        <v>129</v>
      </c>
      <c r="C34" s="13" t="s">
        <v>130</v>
      </c>
      <c r="D34" s="13" t="s">
        <v>131</v>
      </c>
      <c r="E34" s="21">
        <v>16343202.59</v>
      </c>
      <c r="F34" s="21" t="s">
        <v>56</v>
      </c>
      <c r="G34" s="21" t="s">
        <v>56</v>
      </c>
      <c r="H34" s="21">
        <v>673364.85</v>
      </c>
      <c r="I34" s="21">
        <v>15003162.79</v>
      </c>
      <c r="J34" s="21">
        <v>15003161.85</v>
      </c>
      <c r="K34" s="21" t="s">
        <v>56</v>
      </c>
    </row>
    <row r="35" ht="25" customHeight="1">
      <c r="A35" s="14" t="s">
        <v>132</v>
      </c>
      <c r="B35" s="13" t="s">
        <v>133</v>
      </c>
      <c r="C35" s="13" t="s">
        <v>130</v>
      </c>
      <c r="D35" s="13"/>
      <c r="E35" s="21">
        <v>16343202.59</v>
      </c>
      <c r="F35" s="21" t="s">
        <v>56</v>
      </c>
      <c r="G35" s="21" t="s">
        <v>56</v>
      </c>
      <c r="H35" s="21">
        <v>673364.85</v>
      </c>
      <c r="I35" s="21">
        <v>15003162.79</v>
      </c>
      <c r="J35" s="21">
        <v>15003161.85</v>
      </c>
      <c r="K35" s="21" t="s">
        <v>56</v>
      </c>
    </row>
    <row r="36" ht="25" customHeight="1">
      <c r="A36" s="14" t="s">
        <v>134</v>
      </c>
      <c r="B36" s="13" t="s">
        <v>135</v>
      </c>
      <c r="C36" s="13" t="s">
        <v>130</v>
      </c>
      <c r="D36" s="13"/>
      <c r="E36" s="21" t="s">
        <v>56</v>
      </c>
      <c r="F36" s="21" t="s">
        <v>56</v>
      </c>
      <c r="G36" s="21" t="s">
        <v>56</v>
      </c>
      <c r="H36" s="21" t="s">
        <v>56</v>
      </c>
      <c r="I36" s="21" t="s">
        <v>56</v>
      </c>
      <c r="J36" s="21" t="s">
        <v>56</v>
      </c>
      <c r="K36" s="21" t="s">
        <v>56</v>
      </c>
    </row>
    <row r="37" ht="75" customHeight="1">
      <c r="A37" s="14" t="s">
        <v>136</v>
      </c>
      <c r="B37" s="13" t="s">
        <v>137</v>
      </c>
      <c r="C37" s="13" t="s">
        <v>138</v>
      </c>
      <c r="D37" s="13"/>
      <c r="E37" s="21" t="s">
        <v>56</v>
      </c>
      <c r="F37" s="21" t="s">
        <v>56</v>
      </c>
      <c r="G37" s="21" t="s">
        <v>56</v>
      </c>
      <c r="H37" s="21">
        <v>0</v>
      </c>
      <c r="I37" s="21">
        <v>0</v>
      </c>
      <c r="J37" s="21">
        <v>0</v>
      </c>
      <c r="K37" s="21" t="s">
        <v>56</v>
      </c>
    </row>
    <row r="38" ht="38" customHeight="1">
      <c r="A38" s="14" t="s">
        <v>139</v>
      </c>
      <c r="B38" s="13" t="s">
        <v>140</v>
      </c>
      <c r="C38" s="13" t="s">
        <v>138</v>
      </c>
      <c r="D38" s="13" t="s">
        <v>141</v>
      </c>
      <c r="E38" s="21" t="s">
        <v>56</v>
      </c>
      <c r="F38" s="21" t="s">
        <v>56</v>
      </c>
      <c r="G38" s="21" t="s">
        <v>56</v>
      </c>
      <c r="H38" s="21">
        <v>0</v>
      </c>
      <c r="I38" s="21">
        <v>0</v>
      </c>
      <c r="J38" s="21">
        <v>0</v>
      </c>
      <c r="K38" s="21" t="s">
        <v>56</v>
      </c>
    </row>
    <row r="39" ht="25" customHeight="1">
      <c r="A39" s="14" t="s">
        <v>142</v>
      </c>
      <c r="B39" s="13" t="s">
        <v>143</v>
      </c>
      <c r="C39" s="13" t="s">
        <v>138</v>
      </c>
      <c r="D39" s="13"/>
      <c r="E39" s="21" t="s">
        <v>56</v>
      </c>
      <c r="F39" s="21" t="s">
        <v>56</v>
      </c>
      <c r="G39" s="21" t="s">
        <v>56</v>
      </c>
      <c r="H39" s="21" t="s">
        <v>56</v>
      </c>
      <c r="I39" s="21" t="s">
        <v>56</v>
      </c>
      <c r="J39" s="21" t="s">
        <v>56</v>
      </c>
      <c r="K39" s="21" t="s">
        <v>56</v>
      </c>
    </row>
    <row r="40" ht="25" customHeight="1">
      <c r="A40" s="14" t="s">
        <v>144</v>
      </c>
      <c r="B40" s="13" t="s">
        <v>145</v>
      </c>
      <c r="C40" s="13" t="s">
        <v>146</v>
      </c>
      <c r="D40" s="13"/>
      <c r="E40" s="21" t="s">
        <v>56</v>
      </c>
      <c r="F40" s="21" t="s">
        <v>56</v>
      </c>
      <c r="G40" s="21" t="s">
        <v>56</v>
      </c>
      <c r="H40" s="21">
        <v>0</v>
      </c>
      <c r="I40" s="21">
        <v>0</v>
      </c>
      <c r="J40" s="21">
        <v>0</v>
      </c>
      <c r="K40" s="21" t="s">
        <v>56</v>
      </c>
    </row>
    <row r="41" ht="63" customHeight="1">
      <c r="A41" s="14" t="s">
        <v>147</v>
      </c>
      <c r="B41" s="13" t="s">
        <v>148</v>
      </c>
      <c r="C41" s="13" t="s">
        <v>149</v>
      </c>
      <c r="D41" s="13" t="s">
        <v>150</v>
      </c>
      <c r="E41" s="21" t="s">
        <v>56</v>
      </c>
      <c r="F41" s="21" t="s">
        <v>56</v>
      </c>
      <c r="G41" s="21" t="s">
        <v>56</v>
      </c>
      <c r="H41" s="21">
        <v>0</v>
      </c>
      <c r="I41" s="21">
        <v>0</v>
      </c>
      <c r="J41" s="21">
        <v>0</v>
      </c>
      <c r="K41" s="21" t="s">
        <v>56</v>
      </c>
    </row>
    <row r="42" ht="63" customHeight="1">
      <c r="A42" s="14" t="s">
        <v>151</v>
      </c>
      <c r="B42" s="13" t="s">
        <v>152</v>
      </c>
      <c r="C42" s="13" t="s">
        <v>153</v>
      </c>
      <c r="D42" s="13"/>
      <c r="E42" s="21" t="s">
        <v>56</v>
      </c>
      <c r="F42" s="21" t="s">
        <v>56</v>
      </c>
      <c r="G42" s="21" t="s">
        <v>56</v>
      </c>
      <c r="H42" s="21">
        <v>0</v>
      </c>
      <c r="I42" s="21">
        <v>0</v>
      </c>
      <c r="J42" s="21">
        <v>0</v>
      </c>
      <c r="K42" s="21" t="s">
        <v>56</v>
      </c>
    </row>
    <row r="43" ht="50" customHeight="1">
      <c r="A43" s="14" t="s">
        <v>154</v>
      </c>
      <c r="B43" s="13" t="s">
        <v>155</v>
      </c>
      <c r="C43" s="13" t="s">
        <v>156</v>
      </c>
      <c r="D43" s="13" t="s">
        <v>157</v>
      </c>
      <c r="E43" s="21" t="s">
        <v>56</v>
      </c>
      <c r="F43" s="21" t="s">
        <v>56</v>
      </c>
      <c r="G43" s="21" t="s">
        <v>56</v>
      </c>
      <c r="H43" s="21">
        <v>0</v>
      </c>
      <c r="I43" s="21">
        <v>0</v>
      </c>
      <c r="J43" s="21">
        <v>0</v>
      </c>
      <c r="K43" s="21" t="s">
        <v>56</v>
      </c>
    </row>
    <row r="44" ht="100" customHeight="1">
      <c r="A44" s="14" t="s">
        <v>158</v>
      </c>
      <c r="B44" s="13" t="s">
        <v>159</v>
      </c>
      <c r="C44" s="13" t="s">
        <v>160</v>
      </c>
      <c r="D44" s="13" t="s">
        <v>157</v>
      </c>
      <c r="E44" s="21" t="s">
        <v>56</v>
      </c>
      <c r="F44" s="21" t="s">
        <v>56</v>
      </c>
      <c r="G44" s="21" t="s">
        <v>56</v>
      </c>
      <c r="H44" s="21">
        <v>0</v>
      </c>
      <c r="I44" s="21">
        <v>0</v>
      </c>
      <c r="J44" s="21">
        <v>0</v>
      </c>
      <c r="K44" s="21" t="s">
        <v>56</v>
      </c>
    </row>
    <row r="45" ht="50" customHeight="1">
      <c r="A45" s="14" t="s">
        <v>161</v>
      </c>
      <c r="B45" s="13" t="s">
        <v>162</v>
      </c>
      <c r="C45" s="13" t="s">
        <v>163</v>
      </c>
      <c r="D45" s="13" t="s">
        <v>157</v>
      </c>
      <c r="E45" s="21" t="s">
        <v>56</v>
      </c>
      <c r="F45" s="21" t="s">
        <v>56</v>
      </c>
      <c r="G45" s="21" t="s">
        <v>56</v>
      </c>
      <c r="H45" s="21">
        <v>0</v>
      </c>
      <c r="I45" s="21">
        <v>0</v>
      </c>
      <c r="J45" s="21">
        <v>0</v>
      </c>
      <c r="K45" s="21" t="s">
        <v>56</v>
      </c>
    </row>
    <row r="46" ht="25" customHeight="1">
      <c r="A46" s="14" t="s">
        <v>164</v>
      </c>
      <c r="B46" s="13" t="s">
        <v>165</v>
      </c>
      <c r="C46" s="13" t="s">
        <v>166</v>
      </c>
      <c r="D46" s="13"/>
      <c r="E46" s="21">
        <v>259359</v>
      </c>
      <c r="F46" s="21" t="s">
        <v>56</v>
      </c>
      <c r="G46" s="21" t="s">
        <v>56</v>
      </c>
      <c r="H46" s="21">
        <v>17500</v>
      </c>
      <c r="I46" s="21">
        <v>276859</v>
      </c>
      <c r="J46" s="21">
        <v>276859</v>
      </c>
      <c r="K46" s="21" t="s">
        <v>56</v>
      </c>
    </row>
    <row r="47" ht="25" customHeight="1">
      <c r="A47" s="14" t="s">
        <v>167</v>
      </c>
      <c r="B47" s="13" t="s">
        <v>168</v>
      </c>
      <c r="C47" s="13" t="s">
        <v>169</v>
      </c>
      <c r="D47" s="13" t="s">
        <v>157</v>
      </c>
      <c r="E47" s="21">
        <v>253809</v>
      </c>
      <c r="F47" s="21" t="s">
        <v>56</v>
      </c>
      <c r="G47" s="21" t="s">
        <v>56</v>
      </c>
      <c r="H47" s="21">
        <v>0</v>
      </c>
      <c r="I47" s="21">
        <v>253809</v>
      </c>
      <c r="J47" s="21">
        <v>253809</v>
      </c>
      <c r="K47" s="21" t="s">
        <v>56</v>
      </c>
    </row>
    <row r="48" ht="75" customHeight="1">
      <c r="A48" s="14" t="s">
        <v>170</v>
      </c>
      <c r="B48" s="13" t="s">
        <v>171</v>
      </c>
      <c r="C48" s="13" t="s">
        <v>172</v>
      </c>
      <c r="D48" s="13" t="s">
        <v>157</v>
      </c>
      <c r="E48" s="21">
        <v>5550</v>
      </c>
      <c r="F48" s="21" t="s">
        <v>56</v>
      </c>
      <c r="G48" s="21" t="s">
        <v>56</v>
      </c>
      <c r="H48" s="21">
        <v>0</v>
      </c>
      <c r="I48" s="21">
        <v>5550</v>
      </c>
      <c r="J48" s="21">
        <v>5550</v>
      </c>
      <c r="K48" s="21" t="s">
        <v>56</v>
      </c>
    </row>
    <row r="49" ht="50" customHeight="1">
      <c r="A49" s="14" t="s">
        <v>173</v>
      </c>
      <c r="B49" s="13" t="s">
        <v>174</v>
      </c>
      <c r="C49" s="13" t="s">
        <v>175</v>
      </c>
      <c r="D49" s="13" t="s">
        <v>157</v>
      </c>
      <c r="E49" s="21">
        <v>0</v>
      </c>
      <c r="F49" s="21" t="s">
        <v>56</v>
      </c>
      <c r="G49" s="21" t="s">
        <v>56</v>
      </c>
      <c r="H49" s="21">
        <v>17500</v>
      </c>
      <c r="I49" s="21">
        <v>17500</v>
      </c>
      <c r="J49" s="21">
        <v>17500</v>
      </c>
      <c r="K49" s="21" t="s">
        <v>56</v>
      </c>
    </row>
    <row r="50" ht="50" customHeight="1">
      <c r="A50" s="14" t="s">
        <v>176</v>
      </c>
      <c r="B50" s="13" t="s">
        <v>177</v>
      </c>
      <c r="C50" s="13" t="s">
        <v>55</v>
      </c>
      <c r="D50" s="13"/>
      <c r="E50" s="21" t="s">
        <v>56</v>
      </c>
      <c r="F50" s="21" t="s">
        <v>56</v>
      </c>
      <c r="G50" s="21" t="s">
        <v>56</v>
      </c>
      <c r="H50" s="21" t="s">
        <v>56</v>
      </c>
      <c r="I50" s="21" t="s">
        <v>56</v>
      </c>
      <c r="J50" s="21" t="s">
        <v>56</v>
      </c>
      <c r="K50" s="21" t="s">
        <v>56</v>
      </c>
    </row>
    <row r="51" ht="50" customHeight="1">
      <c r="A51" s="14" t="s">
        <v>178</v>
      </c>
      <c r="B51" s="13" t="s">
        <v>179</v>
      </c>
      <c r="C51" s="13" t="s">
        <v>180</v>
      </c>
      <c r="D51" s="13"/>
      <c r="E51" s="21" t="s">
        <v>56</v>
      </c>
      <c r="F51" s="21" t="s">
        <v>56</v>
      </c>
      <c r="G51" s="21" t="s">
        <v>56</v>
      </c>
      <c r="H51" s="21" t="s">
        <v>56</v>
      </c>
      <c r="I51" s="21" t="s">
        <v>56</v>
      </c>
      <c r="J51" s="21" t="s">
        <v>56</v>
      </c>
      <c r="K51" s="21" t="s">
        <v>56</v>
      </c>
    </row>
    <row r="52" ht="25" customHeight="1">
      <c r="A52" s="14" t="s">
        <v>181</v>
      </c>
      <c r="B52" s="13" t="s">
        <v>182</v>
      </c>
      <c r="C52" s="13" t="s">
        <v>183</v>
      </c>
      <c r="D52" s="13"/>
      <c r="E52" s="21" t="s">
        <v>56</v>
      </c>
      <c r="F52" s="21" t="s">
        <v>56</v>
      </c>
      <c r="G52" s="21" t="s">
        <v>56</v>
      </c>
      <c r="H52" s="21" t="s">
        <v>56</v>
      </c>
      <c r="I52" s="21" t="s">
        <v>56</v>
      </c>
      <c r="J52" s="21" t="s">
        <v>56</v>
      </c>
      <c r="K52" s="21" t="s">
        <v>56</v>
      </c>
    </row>
    <row r="53" ht="75" customHeight="1">
      <c r="A53" s="14" t="s">
        <v>184</v>
      </c>
      <c r="B53" s="13" t="s">
        <v>185</v>
      </c>
      <c r="C53" s="13" t="s">
        <v>186</v>
      </c>
      <c r="D53" s="13"/>
      <c r="E53" s="21" t="s">
        <v>56</v>
      </c>
      <c r="F53" s="21" t="s">
        <v>56</v>
      </c>
      <c r="G53" s="21" t="s">
        <v>56</v>
      </c>
      <c r="H53" s="21" t="s">
        <v>56</v>
      </c>
      <c r="I53" s="21" t="s">
        <v>56</v>
      </c>
      <c r="J53" s="21" t="s">
        <v>56</v>
      </c>
      <c r="K53" s="21" t="s">
        <v>56</v>
      </c>
    </row>
    <row r="54" ht="50" customHeight="1">
      <c r="A54" s="14" t="s">
        <v>187</v>
      </c>
      <c r="B54" s="13" t="s">
        <v>188</v>
      </c>
      <c r="C54" s="13" t="s">
        <v>55</v>
      </c>
      <c r="D54" s="13"/>
      <c r="E54" s="21" t="s">
        <v>56</v>
      </c>
      <c r="F54" s="21" t="s">
        <v>56</v>
      </c>
      <c r="G54" s="21" t="s">
        <v>56</v>
      </c>
      <c r="H54" s="21">
        <v>0</v>
      </c>
      <c r="I54" s="21">
        <v>0</v>
      </c>
      <c r="J54" s="21">
        <v>0</v>
      </c>
      <c r="K54" s="21" t="s">
        <v>56</v>
      </c>
    </row>
    <row r="55" ht="75" customHeight="1">
      <c r="A55" s="14" t="s">
        <v>189</v>
      </c>
      <c r="B55" s="13" t="s">
        <v>190</v>
      </c>
      <c r="C55" s="13" t="s">
        <v>191</v>
      </c>
      <c r="D55" s="13" t="s">
        <v>157</v>
      </c>
      <c r="E55" s="21" t="s">
        <v>56</v>
      </c>
      <c r="F55" s="21" t="s">
        <v>56</v>
      </c>
      <c r="G55" s="21" t="s">
        <v>56</v>
      </c>
      <c r="H55" s="21">
        <v>0</v>
      </c>
      <c r="I55" s="21">
        <v>0</v>
      </c>
      <c r="J55" s="21">
        <v>0</v>
      </c>
      <c r="K55" s="21" t="s">
        <v>56</v>
      </c>
    </row>
    <row r="56" ht="25" customHeight="1">
      <c r="A56" s="14" t="s">
        <v>192</v>
      </c>
      <c r="B56" s="13" t="s">
        <v>193</v>
      </c>
      <c r="C56" s="13" t="s">
        <v>55</v>
      </c>
      <c r="D56" s="13"/>
      <c r="E56" s="21">
        <v>6982728.31</v>
      </c>
      <c r="F56" s="21">
        <v>2762382</v>
      </c>
      <c r="G56" s="21" t="s">
        <v>56</v>
      </c>
      <c r="H56" s="21">
        <v>2763366.77</v>
      </c>
      <c r="I56" s="21">
        <v>11257573.95</v>
      </c>
      <c r="J56" s="21">
        <v>11315770.02</v>
      </c>
      <c r="K56" s="21" t="s">
        <v>56</v>
      </c>
    </row>
    <row r="57" ht="50" customHeight="1">
      <c r="A57" s="14" t="s">
        <v>194</v>
      </c>
      <c r="B57" s="13" t="s">
        <v>195</v>
      </c>
      <c r="C57" s="13" t="s">
        <v>196</v>
      </c>
      <c r="D57" s="13"/>
      <c r="E57" s="21" t="s">
        <v>56</v>
      </c>
      <c r="F57" s="21" t="s">
        <v>56</v>
      </c>
      <c r="G57" s="21" t="s">
        <v>56</v>
      </c>
      <c r="H57" s="21" t="s">
        <v>56</v>
      </c>
      <c r="I57" s="21" t="s">
        <v>56</v>
      </c>
      <c r="J57" s="21" t="s">
        <v>56</v>
      </c>
      <c r="K57" s="21" t="s">
        <v>56</v>
      </c>
    </row>
    <row r="58" ht="50" customHeight="1">
      <c r="A58" s="14" t="s">
        <v>197</v>
      </c>
      <c r="B58" s="13" t="s">
        <v>198</v>
      </c>
      <c r="C58" s="13" t="s">
        <v>199</v>
      </c>
      <c r="D58" s="13"/>
      <c r="E58" s="21" t="s">
        <v>56</v>
      </c>
      <c r="F58" s="21" t="s">
        <v>56</v>
      </c>
      <c r="G58" s="21" t="s">
        <v>56</v>
      </c>
      <c r="H58" s="21" t="s">
        <v>56</v>
      </c>
      <c r="I58" s="21" t="s">
        <v>56</v>
      </c>
      <c r="J58" s="21" t="s">
        <v>56</v>
      </c>
      <c r="K58" s="21" t="s">
        <v>56</v>
      </c>
    </row>
    <row r="59" ht="50" customHeight="1">
      <c r="A59" s="14" t="s">
        <v>200</v>
      </c>
      <c r="B59" s="13" t="s">
        <v>201</v>
      </c>
      <c r="C59" s="13" t="s">
        <v>202</v>
      </c>
      <c r="D59" s="13" t="s">
        <v>203</v>
      </c>
      <c r="E59" s="21" t="s">
        <v>56</v>
      </c>
      <c r="F59" s="21" t="s">
        <v>56</v>
      </c>
      <c r="G59" s="21" t="s">
        <v>56</v>
      </c>
      <c r="H59" s="21">
        <v>0</v>
      </c>
      <c r="I59" s="21">
        <v>0</v>
      </c>
      <c r="J59" s="21">
        <v>0</v>
      </c>
      <c r="K59" s="21" t="s">
        <v>56</v>
      </c>
    </row>
    <row r="60" ht="25" customHeight="1">
      <c r="A60" s="14" t="s">
        <v>204</v>
      </c>
      <c r="B60" s="13" t="s">
        <v>205</v>
      </c>
      <c r="C60" s="13" t="s">
        <v>206</v>
      </c>
      <c r="D60" s="13" t="s">
        <v>207</v>
      </c>
      <c r="E60" s="21">
        <v>5197742.1</v>
      </c>
      <c r="F60" s="21">
        <v>2762382</v>
      </c>
      <c r="G60" s="21" t="s">
        <v>56</v>
      </c>
      <c r="H60" s="21">
        <v>2463366.77</v>
      </c>
      <c r="I60" s="21">
        <v>9297844.93</v>
      </c>
      <c r="J60" s="21">
        <v>9282773.8</v>
      </c>
      <c r="K60" s="21" t="s">
        <v>56</v>
      </c>
    </row>
    <row r="61" ht="50" customHeight="1">
      <c r="A61" s="14" t="s">
        <v>208</v>
      </c>
      <c r="B61" s="13" t="s">
        <v>209</v>
      </c>
      <c r="C61" s="13" t="s">
        <v>210</v>
      </c>
      <c r="D61" s="13" t="s">
        <v>211</v>
      </c>
      <c r="E61" s="21" t="s">
        <v>56</v>
      </c>
      <c r="F61" s="21" t="s">
        <v>56</v>
      </c>
      <c r="G61" s="21" t="s">
        <v>56</v>
      </c>
      <c r="H61" s="21">
        <v>0</v>
      </c>
      <c r="I61" s="21">
        <v>0</v>
      </c>
      <c r="J61" s="21">
        <v>0</v>
      </c>
      <c r="K61" s="21" t="s">
        <v>56</v>
      </c>
    </row>
    <row r="62" ht="75" customHeight="1">
      <c r="A62" s="14" t="s">
        <v>212</v>
      </c>
      <c r="B62" s="13" t="s">
        <v>213</v>
      </c>
      <c r="C62" s="13" t="s">
        <v>214</v>
      </c>
      <c r="D62" s="13" t="s">
        <v>203</v>
      </c>
      <c r="E62" s="21" t="s">
        <v>56</v>
      </c>
      <c r="F62" s="21" t="s">
        <v>56</v>
      </c>
      <c r="G62" s="21" t="s">
        <v>56</v>
      </c>
      <c r="H62" s="21">
        <v>0</v>
      </c>
      <c r="I62" s="21">
        <v>0</v>
      </c>
      <c r="J62" s="21">
        <v>0</v>
      </c>
      <c r="K62" s="21" t="s">
        <v>56</v>
      </c>
    </row>
    <row r="63" ht="50" customHeight="1">
      <c r="A63" s="14" t="s">
        <v>215</v>
      </c>
      <c r="B63" s="13" t="s">
        <v>216</v>
      </c>
      <c r="C63" s="13" t="s">
        <v>217</v>
      </c>
      <c r="D63" s="13"/>
      <c r="E63" s="21" t="s">
        <v>56</v>
      </c>
      <c r="F63" s="21" t="s">
        <v>56</v>
      </c>
      <c r="G63" s="21" t="s">
        <v>56</v>
      </c>
      <c r="H63" s="21" t="s">
        <v>56</v>
      </c>
      <c r="I63" s="21" t="s">
        <v>56</v>
      </c>
      <c r="J63" s="21" t="s">
        <v>56</v>
      </c>
      <c r="K63" s="21" t="s">
        <v>56</v>
      </c>
    </row>
    <row r="64" ht="50" customHeight="1">
      <c r="A64" s="14" t="s">
        <v>218</v>
      </c>
      <c r="B64" s="13" t="s">
        <v>219</v>
      </c>
      <c r="C64" s="13" t="s">
        <v>220</v>
      </c>
      <c r="D64" s="13"/>
      <c r="E64" s="21" t="s">
        <v>56</v>
      </c>
      <c r="F64" s="21" t="s">
        <v>56</v>
      </c>
      <c r="G64" s="21" t="s">
        <v>56</v>
      </c>
      <c r="H64" s="21">
        <v>0</v>
      </c>
      <c r="I64" s="21">
        <v>0</v>
      </c>
      <c r="J64" s="21">
        <v>0</v>
      </c>
      <c r="K64" s="21" t="s">
        <v>56</v>
      </c>
    </row>
    <row r="65" ht="25" customHeight="1">
      <c r="A65" s="14" t="s">
        <v>221</v>
      </c>
      <c r="B65" s="13" t="s">
        <v>222</v>
      </c>
      <c r="C65" s="13" t="s">
        <v>223</v>
      </c>
      <c r="D65" s="13" t="s">
        <v>224</v>
      </c>
      <c r="E65" s="21">
        <v>1784986.21</v>
      </c>
      <c r="F65" s="21" t="s">
        <v>56</v>
      </c>
      <c r="G65" s="21" t="s">
        <v>56</v>
      </c>
      <c r="H65" s="21">
        <v>300000</v>
      </c>
      <c r="I65" s="21">
        <v>1959729.02</v>
      </c>
      <c r="J65" s="21">
        <v>2032996.22</v>
      </c>
      <c r="K65" s="21" t="s">
        <v>56</v>
      </c>
    </row>
    <row r="66" ht="25" customHeight="1">
      <c r="A66" s="14" t="s">
        <v>225</v>
      </c>
      <c r="B66" s="13" t="s">
        <v>226</v>
      </c>
      <c r="C66" s="13" t="s">
        <v>227</v>
      </c>
      <c r="D66" s="13"/>
      <c r="E66" s="21" t="s">
        <v>56</v>
      </c>
      <c r="F66" s="21" t="s">
        <v>56</v>
      </c>
      <c r="G66" s="21" t="s">
        <v>56</v>
      </c>
      <c r="H66" s="21">
        <v>0</v>
      </c>
      <c r="I66" s="21">
        <v>0</v>
      </c>
      <c r="J66" s="21">
        <v>0</v>
      </c>
      <c r="K66" s="21" t="s">
        <v>56</v>
      </c>
    </row>
    <row r="67" ht="25" customHeight="1">
      <c r="A67" s="14" t="s">
        <v>228</v>
      </c>
      <c r="B67" s="13" t="s">
        <v>229</v>
      </c>
      <c r="C67" s="13"/>
      <c r="D67" s="13"/>
      <c r="E67" s="21" t="s">
        <v>56</v>
      </c>
      <c r="F67" s="21" t="s">
        <v>56</v>
      </c>
      <c r="G67" s="21" t="s">
        <v>56</v>
      </c>
      <c r="H67" s="21">
        <v>0</v>
      </c>
      <c r="I67" s="21">
        <v>0</v>
      </c>
      <c r="J67" s="21">
        <v>0</v>
      </c>
      <c r="K67" s="21" t="s">
        <v>56</v>
      </c>
    </row>
    <row r="68" ht="25" customHeight="1">
      <c r="A68" s="14" t="s">
        <v>230</v>
      </c>
      <c r="B68" s="13" t="s">
        <v>231</v>
      </c>
      <c r="C68" s="13"/>
      <c r="D68" s="13"/>
      <c r="E68" s="21" t="s">
        <v>56</v>
      </c>
      <c r="F68" s="21" t="s">
        <v>56</v>
      </c>
      <c r="G68" s="21" t="s">
        <v>56</v>
      </c>
      <c r="H68" s="21">
        <v>0</v>
      </c>
      <c r="I68" s="21">
        <v>0</v>
      </c>
      <c r="J68" s="21">
        <v>0</v>
      </c>
      <c r="K68" s="21" t="s">
        <v>56</v>
      </c>
    </row>
    <row r="69" ht="25" customHeight="1">
      <c r="A69" s="14" t="s">
        <v>232</v>
      </c>
      <c r="B69" s="13" t="s">
        <v>233</v>
      </c>
      <c r="C69" s="13"/>
      <c r="D69" s="13"/>
      <c r="E69" s="21" t="s">
        <v>56</v>
      </c>
      <c r="F69" s="21" t="s">
        <v>56</v>
      </c>
      <c r="G69" s="21" t="s">
        <v>56</v>
      </c>
      <c r="H69" s="21">
        <v>0</v>
      </c>
      <c r="I69" s="21">
        <v>0</v>
      </c>
      <c r="J69" s="21">
        <v>0</v>
      </c>
      <c r="K69" s="21" t="s">
        <v>56</v>
      </c>
    </row>
    <row r="70" ht="50" customHeight="1">
      <c r="A70" s="14" t="s">
        <v>234</v>
      </c>
      <c r="B70" s="13" t="s">
        <v>235</v>
      </c>
      <c r="C70" s="13" t="s">
        <v>180</v>
      </c>
      <c r="D70" s="13"/>
      <c r="E70" s="21" t="s">
        <v>56</v>
      </c>
      <c r="F70" s="21" t="s">
        <v>56</v>
      </c>
      <c r="G70" s="21" t="s">
        <v>56</v>
      </c>
      <c r="H70" s="21" t="s">
        <v>56</v>
      </c>
      <c r="I70" s="21" t="s">
        <v>56</v>
      </c>
      <c r="J70" s="21" t="s">
        <v>56</v>
      </c>
      <c r="K70" s="21" t="s">
        <v>56</v>
      </c>
    </row>
  </sheetData>
  <sheetProtection password="F716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236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237</v>
      </c>
      <c r="B4" s="13" t="s">
        <v>40</v>
      </c>
      <c r="C4" s="13" t="s">
        <v>41</v>
      </c>
      <c r="D4" s="13" t="s">
        <v>238</v>
      </c>
      <c r="E4" s="13" t="s">
        <v>42</v>
      </c>
      <c r="F4" s="13" t="s">
        <v>44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239</v>
      </c>
      <c r="G5" s="13" t="s">
        <v>240</v>
      </c>
      <c r="H5" s="13" t="s">
        <v>241</v>
      </c>
      <c r="I5" s="13" t="s">
        <v>48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242</v>
      </c>
      <c r="B7" s="14" t="s">
        <v>243</v>
      </c>
      <c r="C7" s="13" t="s">
        <v>244</v>
      </c>
      <c r="D7" s="13" t="s">
        <v>56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56</v>
      </c>
    </row>
    <row r="8">
      <c r="A8" s="13" t="s">
        <v>245</v>
      </c>
      <c r="B8" s="14" t="s">
        <v>246</v>
      </c>
      <c r="C8" s="13" t="s">
        <v>247</v>
      </c>
      <c r="D8" s="13" t="s">
        <v>56</v>
      </c>
      <c r="E8" s="13"/>
      <c r="F8" s="21">
        <v>0</v>
      </c>
      <c r="G8" s="21">
        <v>0</v>
      </c>
      <c r="H8" s="21">
        <v>0</v>
      </c>
      <c r="I8" s="21" t="s">
        <v>56</v>
      </c>
    </row>
    <row r="9">
      <c r="A9" s="13" t="s">
        <v>248</v>
      </c>
      <c r="B9" s="14" t="s">
        <v>249</v>
      </c>
      <c r="C9" s="13" t="s">
        <v>250</v>
      </c>
      <c r="D9" s="13" t="s">
        <v>56</v>
      </c>
      <c r="E9" s="13"/>
      <c r="F9" s="21">
        <v>0</v>
      </c>
      <c r="G9" s="21">
        <v>0</v>
      </c>
      <c r="H9" s="21">
        <v>0</v>
      </c>
      <c r="I9" s="21" t="s">
        <v>56</v>
      </c>
    </row>
    <row r="10">
      <c r="A10" s="13" t="s">
        <v>251</v>
      </c>
      <c r="B10" s="14" t="s">
        <v>252</v>
      </c>
      <c r="C10" s="13" t="s">
        <v>253</v>
      </c>
      <c r="D10" s="13" t="s">
        <v>56</v>
      </c>
      <c r="E10" s="13"/>
      <c r="F10" s="21">
        <v>0</v>
      </c>
      <c r="G10" s="21">
        <v>0</v>
      </c>
      <c r="H10" s="21">
        <v>0</v>
      </c>
      <c r="I10" s="21" t="s">
        <v>56</v>
      </c>
    </row>
    <row r="11">
      <c r="A11" s="13" t="s">
        <v>254</v>
      </c>
      <c r="B11" s="14" t="s">
        <v>255</v>
      </c>
      <c r="C11" s="13" t="s">
        <v>256</v>
      </c>
      <c r="D11" s="13" t="s">
        <v>56</v>
      </c>
      <c r="E11" s="13"/>
      <c r="F11" s="21">
        <v>0</v>
      </c>
      <c r="G11" s="21">
        <v>0</v>
      </c>
      <c r="H11" s="21">
        <v>0</v>
      </c>
      <c r="I11" s="21" t="s">
        <v>56</v>
      </c>
    </row>
    <row r="12">
      <c r="A12" s="13" t="s">
        <v>257</v>
      </c>
      <c r="B12" s="14" t="s">
        <v>258</v>
      </c>
      <c r="C12" s="13" t="s">
        <v>259</v>
      </c>
      <c r="D12" s="13" t="s">
        <v>56</v>
      </c>
      <c r="E12" s="13"/>
      <c r="F12" s="21">
        <v>0</v>
      </c>
      <c r="G12" s="21">
        <v>0</v>
      </c>
      <c r="H12" s="21">
        <v>0</v>
      </c>
      <c r="I12" s="21" t="s">
        <v>56</v>
      </c>
    </row>
    <row r="13">
      <c r="A13" s="13" t="s">
        <v>260</v>
      </c>
      <c r="B13" s="14" t="s">
        <v>261</v>
      </c>
      <c r="C13" s="13" t="s">
        <v>262</v>
      </c>
      <c r="D13" s="13" t="s">
        <v>56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56</v>
      </c>
    </row>
    <row r="14">
      <c r="A14" s="13" t="s">
        <v>263</v>
      </c>
      <c r="B14" s="14" t="s">
        <v>264</v>
      </c>
      <c r="C14" s="13" t="s">
        <v>265</v>
      </c>
      <c r="D14" s="13" t="s">
        <v>56</v>
      </c>
      <c r="E14" s="13"/>
      <c r="F14" s="21">
        <f>F15+F16</f>
      </c>
      <c r="G14" s="21">
        <f>G15+G16</f>
      </c>
      <c r="H14" s="21">
        <f>H15+H16</f>
      </c>
      <c r="I14" s="21" t="s">
        <v>56</v>
      </c>
    </row>
    <row r="15">
      <c r="A15" s="13" t="s">
        <v>266</v>
      </c>
      <c r="B15" s="14" t="s">
        <v>255</v>
      </c>
      <c r="C15" s="13" t="s">
        <v>267</v>
      </c>
      <c r="D15" s="13" t="s">
        <v>56</v>
      </c>
      <c r="E15" s="13"/>
      <c r="F15" s="21">
        <v>0</v>
      </c>
      <c r="G15" s="21">
        <v>0</v>
      </c>
      <c r="H15" s="21">
        <v>0</v>
      </c>
      <c r="I15" s="21" t="s">
        <v>56</v>
      </c>
    </row>
    <row r="16">
      <c r="A16" s="13" t="s">
        <v>268</v>
      </c>
      <c r="B16" s="14" t="s">
        <v>258</v>
      </c>
      <c r="C16" s="13" t="s">
        <v>269</v>
      </c>
      <c r="D16" s="13" t="s">
        <v>56</v>
      </c>
      <c r="E16" s="13"/>
      <c r="F16" s="21">
        <v>6982728.31</v>
      </c>
      <c r="G16" s="21">
        <v>6454663.75</v>
      </c>
      <c r="H16" s="21">
        <v>6512859.82</v>
      </c>
      <c r="I16" s="21" t="s">
        <v>56</v>
      </c>
    </row>
    <row r="17">
      <c r="A17" s="13" t="s">
        <v>270</v>
      </c>
      <c r="B17" s="14" t="s">
        <v>271</v>
      </c>
      <c r="C17" s="13" t="s">
        <v>272</v>
      </c>
      <c r="D17" s="13" t="s">
        <v>56</v>
      </c>
      <c r="E17" s="13"/>
      <c r="F17" s="21">
        <f>F18+F19</f>
      </c>
      <c r="G17" s="21">
        <f>G18+G19</f>
      </c>
      <c r="H17" s="21">
        <f>H18+H19</f>
      </c>
      <c r="I17" s="21" t="s">
        <v>56</v>
      </c>
    </row>
    <row r="18">
      <c r="A18" s="13" t="s">
        <v>273</v>
      </c>
      <c r="B18" s="14" t="s">
        <v>255</v>
      </c>
      <c r="C18" s="13" t="s">
        <v>274</v>
      </c>
      <c r="D18" s="13" t="s">
        <v>56</v>
      </c>
      <c r="E18" s="13"/>
      <c r="F18" s="21">
        <v>0</v>
      </c>
      <c r="G18" s="21">
        <v>0</v>
      </c>
      <c r="H18" s="21">
        <v>0</v>
      </c>
      <c r="I18" s="21" t="s">
        <v>56</v>
      </c>
    </row>
    <row r="19">
      <c r="A19" s="13" t="s">
        <v>275</v>
      </c>
      <c r="B19" s="14" t="s">
        <v>258</v>
      </c>
      <c r="C19" s="13" t="s">
        <v>276</v>
      </c>
      <c r="D19" s="13" t="s">
        <v>56</v>
      </c>
      <c r="E19" s="13"/>
      <c r="F19" s="21">
        <v>2763366.77</v>
      </c>
      <c r="G19" s="21">
        <v>2360610.2</v>
      </c>
      <c r="H19" s="21">
        <v>2360610.2</v>
      </c>
      <c r="I19" s="21" t="s">
        <v>56</v>
      </c>
    </row>
    <row r="20">
      <c r="A20" s="13" t="s">
        <v>277</v>
      </c>
      <c r="B20" s="14" t="s">
        <v>278</v>
      </c>
      <c r="C20" s="13" t="s">
        <v>279</v>
      </c>
      <c r="D20" s="13" t="s">
        <v>56</v>
      </c>
      <c r="E20" s="13"/>
      <c r="F20" s="21">
        <v>0</v>
      </c>
      <c r="G20" s="21">
        <v>0</v>
      </c>
      <c r="H20" s="21">
        <v>0</v>
      </c>
      <c r="I20" s="21" t="s">
        <v>56</v>
      </c>
    </row>
    <row r="21">
      <c r="A21" s="13" t="s">
        <v>280</v>
      </c>
      <c r="B21" s="14" t="s">
        <v>281</v>
      </c>
      <c r="C21" s="13" t="s">
        <v>282</v>
      </c>
      <c r="D21" s="13" t="s">
        <v>56</v>
      </c>
      <c r="E21" s="13"/>
      <c r="F21" s="21">
        <f>F22+F23</f>
      </c>
      <c r="G21" s="21">
        <f>G22+G23</f>
      </c>
      <c r="H21" s="21">
        <f>H22+H23</f>
      </c>
      <c r="I21" s="21" t="s">
        <v>56</v>
      </c>
    </row>
    <row r="22">
      <c r="A22" s="13" t="s">
        <v>283</v>
      </c>
      <c r="B22" s="14" t="s">
        <v>255</v>
      </c>
      <c r="C22" s="13" t="s">
        <v>284</v>
      </c>
      <c r="D22" s="13" t="s">
        <v>56</v>
      </c>
      <c r="E22" s="13"/>
      <c r="F22" s="21">
        <v>0</v>
      </c>
      <c r="G22" s="21">
        <v>0</v>
      </c>
      <c r="H22" s="21">
        <v>0</v>
      </c>
      <c r="I22" s="21" t="s">
        <v>56</v>
      </c>
    </row>
    <row r="23">
      <c r="A23" s="13" t="s">
        <v>285</v>
      </c>
      <c r="B23" s="14" t="s">
        <v>258</v>
      </c>
      <c r="C23" s="13" t="s">
        <v>286</v>
      </c>
      <c r="D23" s="13" t="s">
        <v>56</v>
      </c>
      <c r="E23" s="13"/>
      <c r="F23" s="21">
        <v>0</v>
      </c>
      <c r="G23" s="21">
        <v>0</v>
      </c>
      <c r="H23" s="21">
        <v>0</v>
      </c>
      <c r="I23" s="21" t="s">
        <v>56</v>
      </c>
    </row>
    <row r="24">
      <c r="A24" s="13" t="s">
        <v>287</v>
      </c>
      <c r="B24" s="14" t="s">
        <v>288</v>
      </c>
      <c r="C24" s="13" t="s">
        <v>289</v>
      </c>
      <c r="D24" s="13" t="s">
        <v>56</v>
      </c>
      <c r="E24" s="13"/>
      <c r="F24" s="21">
        <f>F25+F26</f>
      </c>
      <c r="G24" s="21">
        <f>G25+G26</f>
      </c>
      <c r="H24" s="21">
        <f>H25+H26</f>
      </c>
      <c r="I24" s="21" t="s">
        <v>56</v>
      </c>
    </row>
    <row r="25">
      <c r="A25" s="13" t="s">
        <v>290</v>
      </c>
      <c r="B25" s="14" t="s">
        <v>255</v>
      </c>
      <c r="C25" s="13" t="s">
        <v>291</v>
      </c>
      <c r="D25" s="13" t="s">
        <v>56</v>
      </c>
      <c r="E25" s="13"/>
      <c r="F25" s="21">
        <v>0</v>
      </c>
      <c r="G25" s="21">
        <v>0</v>
      </c>
      <c r="H25" s="21">
        <v>0</v>
      </c>
      <c r="I25" s="21" t="s">
        <v>56</v>
      </c>
    </row>
    <row r="26">
      <c r="A26" s="13" t="s">
        <v>292</v>
      </c>
      <c r="B26" s="14" t="s">
        <v>258</v>
      </c>
      <c r="C26" s="13" t="s">
        <v>293</v>
      </c>
      <c r="D26" s="13" t="s">
        <v>56</v>
      </c>
      <c r="E26" s="13"/>
      <c r="F26" s="21">
        <v>2762382</v>
      </c>
      <c r="G26" s="21">
        <v>2442300</v>
      </c>
      <c r="H26" s="21">
        <v>2442300</v>
      </c>
      <c r="I26" s="21" t="s">
        <v>56</v>
      </c>
    </row>
    <row r="27">
      <c r="A27" s="13"/>
      <c r="B27" s="14" t="s">
        <v>294</v>
      </c>
      <c r="C27" s="13" t="s">
        <v>295</v>
      </c>
      <c r="D27" s="13" t="s">
        <v>56</v>
      </c>
      <c r="E27" s="13" t="s">
        <v>296</v>
      </c>
      <c r="F27" s="21">
        <v>270000</v>
      </c>
      <c r="G27" s="21">
        <v>0</v>
      </c>
      <c r="H27" s="21">
        <v>0</v>
      </c>
      <c r="I27" s="21" t="s">
        <v>56</v>
      </c>
    </row>
    <row r="28">
      <c r="A28" s="13" t="s">
        <v>297</v>
      </c>
      <c r="B28" s="14" t="s">
        <v>298</v>
      </c>
      <c r="C28" s="13" t="s">
        <v>299</v>
      </c>
      <c r="D28" s="13" t="s">
        <v>56</v>
      </c>
      <c r="E28" s="13"/>
      <c r="F28" s="21">
        <f>F29+F30+F31</f>
      </c>
      <c r="G28" s="21">
        <f>G29+G30+G31</f>
      </c>
      <c r="H28" s="21">
        <f>H29+H30+H31</f>
      </c>
      <c r="I28" s="21" t="s">
        <v>56</v>
      </c>
    </row>
    <row r="29">
      <c r="A29" s="13" t="s">
        <v>300</v>
      </c>
      <c r="B29" s="14" t="s">
        <v>301</v>
      </c>
      <c r="C29" s="13" t="s">
        <v>302</v>
      </c>
      <c r="D29" s="13" t="s">
        <v>303</v>
      </c>
      <c r="E29" s="13"/>
      <c r="F29" s="21">
        <v>0</v>
      </c>
      <c r="G29" s="21">
        <v>0</v>
      </c>
      <c r="H29" s="21">
        <v>0</v>
      </c>
      <c r="I29" s="21" t="s">
        <v>56</v>
      </c>
    </row>
    <row r="30">
      <c r="A30" s="13" t="s">
        <v>304</v>
      </c>
      <c r="B30" s="14" t="s">
        <v>301</v>
      </c>
      <c r="C30" s="13" t="s">
        <v>305</v>
      </c>
      <c r="D30" s="13" t="s">
        <v>306</v>
      </c>
      <c r="E30" s="13"/>
      <c r="F30" s="21">
        <v>0</v>
      </c>
      <c r="G30" s="21">
        <v>0</v>
      </c>
      <c r="H30" s="21">
        <v>0</v>
      </c>
      <c r="I30" s="21" t="s">
        <v>56</v>
      </c>
    </row>
    <row r="31">
      <c r="A31" s="13" t="s">
        <v>307</v>
      </c>
      <c r="B31" s="14" t="s">
        <v>301</v>
      </c>
      <c r="C31" s="13" t="s">
        <v>308</v>
      </c>
      <c r="D31" s="13" t="s">
        <v>309</v>
      </c>
      <c r="E31" s="13"/>
      <c r="F31" s="21">
        <v>0</v>
      </c>
      <c r="G31" s="21">
        <v>0</v>
      </c>
      <c r="H31" s="21">
        <v>0</v>
      </c>
      <c r="I31" s="21" t="s">
        <v>56</v>
      </c>
    </row>
    <row r="32">
      <c r="A32" s="13" t="s">
        <v>310</v>
      </c>
      <c r="B32" s="14" t="s">
        <v>311</v>
      </c>
      <c r="C32" s="13" t="s">
        <v>312</v>
      </c>
      <c r="D32" s="13" t="s">
        <v>56</v>
      </c>
      <c r="E32" s="13"/>
      <c r="F32" s="21">
        <f>F33+F34+F35</f>
      </c>
      <c r="G32" s="21">
        <f>G33+G34+G35</f>
      </c>
      <c r="H32" s="21">
        <f>H33+H34+H35</f>
      </c>
      <c r="I32" s="21" t="s">
        <v>56</v>
      </c>
    </row>
    <row r="33">
      <c r="A33" s="13" t="s">
        <v>313</v>
      </c>
      <c r="B33" s="14" t="s">
        <v>301</v>
      </c>
      <c r="C33" s="13" t="s">
        <v>314</v>
      </c>
      <c r="D33" s="13" t="s">
        <v>303</v>
      </c>
      <c r="E33" s="13"/>
      <c r="F33" s="21">
        <v>12627227.49</v>
      </c>
      <c r="G33" s="21">
        <v>0</v>
      </c>
      <c r="H33" s="21">
        <v>0</v>
      </c>
      <c r="I33" s="21" t="s">
        <v>56</v>
      </c>
    </row>
    <row r="34">
      <c r="A34" s="13" t="s">
        <v>315</v>
      </c>
      <c r="B34" s="14" t="s">
        <v>301</v>
      </c>
      <c r="C34" s="13" t="s">
        <v>316</v>
      </c>
      <c r="D34" s="13" t="s">
        <v>306</v>
      </c>
      <c r="E34" s="13"/>
      <c r="F34" s="21">
        <v>0</v>
      </c>
      <c r="G34" s="21">
        <v>11257573.95</v>
      </c>
      <c r="H34" s="21">
        <v>0</v>
      </c>
      <c r="I34" s="21" t="s">
        <v>56</v>
      </c>
    </row>
    <row r="35">
      <c r="A35" s="13" t="s">
        <v>317</v>
      </c>
      <c r="B35" s="14" t="s">
        <v>301</v>
      </c>
      <c r="C35" s="13" t="s">
        <v>318</v>
      </c>
      <c r="D35" s="13" t="s">
        <v>309</v>
      </c>
      <c r="E35" s="13"/>
      <c r="F35" s="21">
        <v>0</v>
      </c>
      <c r="G35" s="21">
        <v>0</v>
      </c>
      <c r="H35" s="21">
        <v>11315770.02</v>
      </c>
      <c r="I35" s="21" t="s">
        <v>56</v>
      </c>
    </row>
    <row r="36" ht="15" customHeight="1">
</row>
    <row r="37" ht="40" customHeight="1">
      <c r="A37" s="7" t="s">
        <v>319</v>
      </c>
      <c r="B37" s="7"/>
      <c r="C37" s="10" t="s">
        <v>5</v>
      </c>
      <c r="D37" s="10"/>
      <c r="E37" s="10"/>
      <c r="F37" s="10"/>
      <c r="G37" s="10" t="s">
        <v>9</v>
      </c>
      <c r="H37" s="10"/>
    </row>
    <row r="38" ht="20" customHeight="1">
      <c r="A38" s="0"/>
      <c r="B38" s="0"/>
      <c r="C38" s="6" t="s">
        <v>320</v>
      </c>
      <c r="D38" s="6"/>
      <c r="E38" s="6" t="s">
        <v>11</v>
      </c>
      <c r="F38" s="6"/>
      <c r="G38" s="6" t="s">
        <v>12</v>
      </c>
      <c r="H38" s="6"/>
    </row>
    <row r="39" ht="15" customHeight="1">
</row>
    <row r="40" ht="40" customHeight="1">
      <c r="A40" s="7" t="s">
        <v>321</v>
      </c>
      <c r="B40" s="7"/>
      <c r="C40" s="10" t="s">
        <v>322</v>
      </c>
      <c r="D40" s="10"/>
      <c r="E40" s="10" t="s">
        <v>323</v>
      </c>
      <c r="F40" s="10"/>
      <c r="G40" s="10" t="s">
        <v>324</v>
      </c>
      <c r="H40" s="10"/>
    </row>
    <row r="41" ht="20" customHeight="1">
      <c r="A41" s="0"/>
      <c r="B41" s="0"/>
      <c r="C41" s="6" t="s">
        <v>320</v>
      </c>
      <c r="D41" s="6"/>
      <c r="E41" s="6" t="s">
        <v>325</v>
      </c>
      <c r="F41" s="6"/>
      <c r="G41" s="6" t="s">
        <v>326</v>
      </c>
      <c r="H41" s="6"/>
    </row>
    <row r="42" ht="20" customHeight="1">
      <c r="A42" s="6" t="s">
        <v>327</v>
      </c>
      <c r="B42" s="6"/>
    </row>
    <row r="43" ht="15" customHeight="1">
</row>
    <row r="44" ht="20" customHeight="1">
      <c r="A44" s="0"/>
      <c r="B44" s="28" t="s">
        <v>2</v>
      </c>
      <c r="C44" s="28"/>
      <c r="D44" s="28"/>
    </row>
    <row r="45" ht="15" customHeight="1">
      <c r="A45" s="0"/>
      <c r="B45" s="29" t="s">
        <v>4</v>
      </c>
      <c r="C45" s="29"/>
      <c r="D45" s="29"/>
    </row>
    <row r="46" ht="15" customHeight="1">
      <c r="A46" s="0"/>
      <c r="B46" s="29" t="s">
        <v>6</v>
      </c>
      <c r="C46" s="29"/>
      <c r="D46" s="29"/>
    </row>
    <row r="47" ht="20" customHeight="1">
      <c r="A47" s="0"/>
      <c r="B47" s="29" t="s">
        <v>8</v>
      </c>
      <c r="C47" s="29"/>
      <c r="D47" s="29"/>
    </row>
    <row r="48" ht="30" customHeight="1">
      <c r="A48" s="0"/>
      <c r="B48" s="29" t="s">
        <v>10</v>
      </c>
      <c r="C48" s="29"/>
      <c r="D48" s="29"/>
    </row>
    <row r="49" ht="20" customHeight="1">
      <c r="A49" s="0"/>
      <c r="B49" s="29" t="s">
        <v>13</v>
      </c>
      <c r="C49" s="29"/>
      <c r="D49" s="29"/>
    </row>
    <row r="50" ht="15" customHeight="1">
      <c r="A50" s="0"/>
      <c r="B50" s="30" t="s">
        <v>15</v>
      </c>
      <c r="C50" s="30"/>
      <c r="D50" s="30"/>
    </row>
  </sheetData>
  <sheetProtection password="F716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E37:F37"/>
    <mergeCell ref="G37:H37"/>
    <mergeCell ref="C38:D38"/>
    <mergeCell ref="E38:F38"/>
    <mergeCell ref="G38:H38"/>
    <mergeCell ref="A40:B40"/>
    <mergeCell ref="C40:D40"/>
    <mergeCell ref="E40:F40"/>
    <mergeCell ref="G40:H40"/>
    <mergeCell ref="C41:D41"/>
    <mergeCell ref="E41:F41"/>
    <mergeCell ref="G41:H41"/>
    <mergeCell ref="A42:B42"/>
    <mergeCell ref="B44:D44"/>
    <mergeCell ref="B45:D45"/>
    <mergeCell ref="B46:D46"/>
    <mergeCell ref="B47:D47"/>
    <mergeCell ref="B48:D48"/>
    <mergeCell ref="B49:D49"/>
    <mergeCell ref="B50:D50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328</v>
      </c>
      <c r="B2" s="34"/>
      <c r="C2" s="24" t="s">
        <v>118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329</v>
      </c>
      <c r="B3" s="34"/>
      <c r="C3" s="24" t="s">
        <v>330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332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237</v>
      </c>
      <c r="B7" s="13" t="s">
        <v>333</v>
      </c>
      <c r="C7" s="13" t="s">
        <v>334</v>
      </c>
      <c r="D7" s="13" t="s">
        <v>335</v>
      </c>
      <c r="E7" s="13"/>
      <c r="F7" s="13"/>
      <c r="G7" s="13"/>
      <c r="H7" s="13" t="s">
        <v>336</v>
      </c>
      <c r="I7" s="13" t="s">
        <v>337</v>
      </c>
      <c r="J7" s="13" t="s">
        <v>338</v>
      </c>
    </row>
    <row r="8" ht="50" customHeight="1">
      <c r="A8" s="13"/>
      <c r="B8" s="13"/>
      <c r="C8" s="13"/>
      <c r="D8" s="13" t="s">
        <v>339</v>
      </c>
      <c r="E8" s="13" t="s">
        <v>95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340</v>
      </c>
      <c r="F9" s="13" t="s">
        <v>341</v>
      </c>
      <c r="G9" s="13" t="s">
        <v>342</v>
      </c>
      <c r="H9" s="13"/>
      <c r="I9" s="13"/>
      <c r="J9" s="13"/>
    </row>
    <row r="10" ht="25" customHeight="1">
      <c r="A10" s="13" t="s">
        <v>242</v>
      </c>
      <c r="B10" s="13" t="s">
        <v>343</v>
      </c>
      <c r="C10" s="13" t="s">
        <v>344</v>
      </c>
      <c r="D10" s="13" t="s">
        <v>345</v>
      </c>
      <c r="E10" s="13" t="s">
        <v>346</v>
      </c>
      <c r="F10" s="13" t="s">
        <v>347</v>
      </c>
      <c r="G10" s="13" t="s">
        <v>348</v>
      </c>
      <c r="H10" s="13" t="s">
        <v>349</v>
      </c>
      <c r="I10" s="13" t="s">
        <v>350</v>
      </c>
      <c r="J10" s="13" t="s">
        <v>351</v>
      </c>
    </row>
    <row r="11">
      <c r="A11" s="13" t="s">
        <v>343</v>
      </c>
      <c r="B11" s="14" t="s">
        <v>352</v>
      </c>
      <c r="C11" s="21">
        <v>1</v>
      </c>
      <c r="D11" s="21">
        <v>63598.13</v>
      </c>
      <c r="E11" s="21">
        <v>44087.87</v>
      </c>
      <c r="F11" s="21">
        <v>17470.86</v>
      </c>
      <c r="G11" s="21">
        <v>2039.4</v>
      </c>
      <c r="H11" s="21"/>
      <c r="I11" s="21">
        <v>1</v>
      </c>
      <c r="J11" s="21">
        <v>763177.56</v>
      </c>
    </row>
    <row r="12">
      <c r="A12" s="13" t="s">
        <v>345</v>
      </c>
      <c r="B12" s="14" t="s">
        <v>353</v>
      </c>
      <c r="C12" s="21">
        <v>1</v>
      </c>
      <c r="D12" s="21">
        <v>66869.58</v>
      </c>
      <c r="E12" s="21">
        <v>46843.36</v>
      </c>
      <c r="F12" s="21">
        <v>15267.62</v>
      </c>
      <c r="G12" s="21">
        <v>4758.6</v>
      </c>
      <c r="H12" s="21"/>
      <c r="I12" s="21">
        <v>1</v>
      </c>
      <c r="J12" s="21">
        <v>802434.96</v>
      </c>
    </row>
    <row r="13">
      <c r="A13" s="13" t="s">
        <v>346</v>
      </c>
      <c r="B13" s="14" t="s">
        <v>354</v>
      </c>
      <c r="C13" s="21">
        <v>1</v>
      </c>
      <c r="D13" s="21">
        <v>72759.86</v>
      </c>
      <c r="E13" s="21">
        <v>49598.86</v>
      </c>
      <c r="F13" s="21">
        <v>16451.16</v>
      </c>
      <c r="G13" s="21">
        <v>6709.84</v>
      </c>
      <c r="H13" s="21"/>
      <c r="I13" s="21">
        <v>1</v>
      </c>
      <c r="J13" s="21">
        <v>873118.32</v>
      </c>
    </row>
    <row r="14">
      <c r="A14" s="13" t="s">
        <v>347</v>
      </c>
      <c r="B14" s="14" t="s">
        <v>355</v>
      </c>
      <c r="C14" s="21">
        <v>1</v>
      </c>
      <c r="D14" s="21">
        <v>34574</v>
      </c>
      <c r="E14" s="21">
        <v>13578.5</v>
      </c>
      <c r="F14" s="21">
        <v>8356</v>
      </c>
      <c r="G14" s="21">
        <v>12639.5</v>
      </c>
      <c r="H14" s="21"/>
      <c r="I14" s="21">
        <v>1</v>
      </c>
      <c r="J14" s="21">
        <v>414888</v>
      </c>
    </row>
    <row r="15">
      <c r="A15" s="13" t="s">
        <v>348</v>
      </c>
      <c r="B15" s="14" t="s">
        <v>356</v>
      </c>
      <c r="C15" s="21">
        <v>1</v>
      </c>
      <c r="D15" s="21">
        <v>54558.75</v>
      </c>
      <c r="E15" s="21">
        <v>49598.86</v>
      </c>
      <c r="F15" s="21">
        <v>0</v>
      </c>
      <c r="G15" s="21">
        <v>4959.89</v>
      </c>
      <c r="H15" s="21"/>
      <c r="I15" s="21">
        <v>1</v>
      </c>
      <c r="J15" s="21">
        <v>654705</v>
      </c>
    </row>
    <row r="16">
      <c r="A16" s="13" t="s">
        <v>349</v>
      </c>
      <c r="B16" s="14" t="s">
        <v>357</v>
      </c>
      <c r="C16" s="21">
        <v>1</v>
      </c>
      <c r="D16" s="21">
        <v>27910.54</v>
      </c>
      <c r="E16" s="21">
        <v>13578.5</v>
      </c>
      <c r="F16" s="21">
        <v>5712.19</v>
      </c>
      <c r="G16" s="21">
        <v>8619.85</v>
      </c>
      <c r="H16" s="21"/>
      <c r="I16" s="21">
        <v>1</v>
      </c>
      <c r="J16" s="21">
        <v>334926.48</v>
      </c>
    </row>
    <row r="17">
      <c r="A17" s="13" t="s">
        <v>351</v>
      </c>
      <c r="B17" s="14" t="s">
        <v>358</v>
      </c>
      <c r="C17" s="21">
        <v>1</v>
      </c>
      <c r="D17" s="21">
        <v>48611.45</v>
      </c>
      <c r="E17" s="21">
        <v>38680</v>
      </c>
      <c r="F17" s="21">
        <v>5096.45</v>
      </c>
      <c r="G17" s="21">
        <v>4835</v>
      </c>
      <c r="H17" s="21"/>
      <c r="I17" s="21">
        <v>1</v>
      </c>
      <c r="J17" s="21">
        <v>583337.4</v>
      </c>
    </row>
    <row r="18">
      <c r="A18" s="13" t="s">
        <v>359</v>
      </c>
      <c r="B18" s="14" t="s">
        <v>360</v>
      </c>
      <c r="C18" s="21">
        <v>1</v>
      </c>
      <c r="D18" s="21">
        <v>41123.32</v>
      </c>
      <c r="E18" s="21">
        <v>13996.3</v>
      </c>
      <c r="F18" s="21">
        <v>13052.14</v>
      </c>
      <c r="G18" s="21">
        <v>14074.88</v>
      </c>
      <c r="H18" s="21"/>
      <c r="I18" s="21">
        <v>1</v>
      </c>
      <c r="J18" s="21">
        <v>493479.84</v>
      </c>
    </row>
    <row r="19">
      <c r="A19" s="13" t="s">
        <v>361</v>
      </c>
      <c r="B19" s="14" t="s">
        <v>362</v>
      </c>
      <c r="C19" s="21">
        <v>1</v>
      </c>
      <c r="D19" s="21">
        <v>43407.32</v>
      </c>
      <c r="E19" s="21">
        <v>19034.4</v>
      </c>
      <c r="F19" s="21">
        <v>0</v>
      </c>
      <c r="G19" s="21">
        <v>24372.92</v>
      </c>
      <c r="H19" s="21"/>
      <c r="I19" s="21">
        <v>1</v>
      </c>
      <c r="J19" s="21">
        <v>520887.84</v>
      </c>
    </row>
    <row r="20">
      <c r="A20" s="13" t="s">
        <v>363</v>
      </c>
      <c r="B20" s="14" t="s">
        <v>364</v>
      </c>
      <c r="C20" s="21">
        <v>1</v>
      </c>
      <c r="D20" s="21">
        <v>36347.14</v>
      </c>
      <c r="E20" s="21">
        <v>13996.3</v>
      </c>
      <c r="F20" s="21">
        <v>15091.56</v>
      </c>
      <c r="G20" s="21">
        <v>7259.28</v>
      </c>
      <c r="H20" s="21"/>
      <c r="I20" s="21">
        <v>1</v>
      </c>
      <c r="J20" s="21">
        <v>436165.68</v>
      </c>
    </row>
    <row r="21">
      <c r="A21" s="13" t="s">
        <v>365</v>
      </c>
      <c r="B21" s="14" t="s">
        <v>366</v>
      </c>
      <c r="C21" s="21">
        <v>1</v>
      </c>
      <c r="D21" s="21">
        <v>31594.6</v>
      </c>
      <c r="E21" s="21">
        <v>9517.2</v>
      </c>
      <c r="F21" s="21">
        <v>13919.8</v>
      </c>
      <c r="G21" s="21">
        <v>8157.6</v>
      </c>
      <c r="H21" s="21"/>
      <c r="I21" s="21">
        <v>1</v>
      </c>
      <c r="J21" s="21">
        <v>379135.2</v>
      </c>
    </row>
    <row r="22">
      <c r="A22" s="13" t="s">
        <v>367</v>
      </c>
      <c r="B22" s="14" t="s">
        <v>368</v>
      </c>
      <c r="C22" s="21">
        <v>1</v>
      </c>
      <c r="D22" s="21">
        <v>14935.75</v>
      </c>
      <c r="E22" s="21">
        <v>11137.8</v>
      </c>
      <c r="F22" s="21">
        <v>1150</v>
      </c>
      <c r="G22" s="21">
        <v>2647.95</v>
      </c>
      <c r="H22" s="21"/>
      <c r="I22" s="21">
        <v>1</v>
      </c>
      <c r="J22" s="21">
        <v>179229</v>
      </c>
    </row>
    <row r="23">
      <c r="A23" s="13" t="s">
        <v>369</v>
      </c>
      <c r="B23" s="14" t="s">
        <v>370</v>
      </c>
      <c r="C23" s="21">
        <v>1</v>
      </c>
      <c r="D23" s="21">
        <v>14537.7</v>
      </c>
      <c r="E23" s="21">
        <v>11613.45</v>
      </c>
      <c r="F23" s="21">
        <v>0</v>
      </c>
      <c r="G23" s="21">
        <v>2924.25</v>
      </c>
      <c r="H23" s="21"/>
      <c r="I23" s="21">
        <v>1</v>
      </c>
      <c r="J23" s="21">
        <v>174452.4</v>
      </c>
    </row>
    <row r="24">
      <c r="A24" s="13" t="s">
        <v>371</v>
      </c>
      <c r="B24" s="14" t="s">
        <v>372</v>
      </c>
      <c r="C24" s="21">
        <v>1</v>
      </c>
      <c r="D24" s="21">
        <v>19049.4</v>
      </c>
      <c r="E24" s="21">
        <v>11613.45</v>
      </c>
      <c r="F24" s="21">
        <v>0</v>
      </c>
      <c r="G24" s="21">
        <v>7435.95</v>
      </c>
      <c r="H24" s="21"/>
      <c r="I24" s="21">
        <v>1</v>
      </c>
      <c r="J24" s="21">
        <v>228592.8</v>
      </c>
    </row>
    <row r="25">
      <c r="A25" s="13" t="s">
        <v>373</v>
      </c>
      <c r="B25" s="14" t="s">
        <v>374</v>
      </c>
      <c r="C25" s="21">
        <v>1</v>
      </c>
      <c r="D25" s="21">
        <v>12801.08</v>
      </c>
      <c r="E25" s="21">
        <v>7496.13</v>
      </c>
      <c r="F25" s="21">
        <v>0</v>
      </c>
      <c r="G25" s="21">
        <v>5304.95</v>
      </c>
      <c r="H25" s="21"/>
      <c r="I25" s="21">
        <v>1</v>
      </c>
      <c r="J25" s="21">
        <v>153612.96</v>
      </c>
    </row>
    <row r="26">
      <c r="A26" s="13" t="s">
        <v>375</v>
      </c>
      <c r="B26" s="14" t="s">
        <v>376</v>
      </c>
      <c r="C26" s="21">
        <v>1</v>
      </c>
      <c r="D26" s="21">
        <v>29545.25</v>
      </c>
      <c r="E26" s="21">
        <v>10861.5</v>
      </c>
      <c r="F26" s="21">
        <v>4898</v>
      </c>
      <c r="G26" s="21">
        <v>13785.75</v>
      </c>
      <c r="H26" s="21"/>
      <c r="I26" s="21">
        <v>1</v>
      </c>
      <c r="J26" s="21">
        <v>354543</v>
      </c>
    </row>
    <row r="27">
      <c r="A27" s="13" t="s">
        <v>377</v>
      </c>
      <c r="B27" s="14" t="s">
        <v>378</v>
      </c>
      <c r="C27" s="21">
        <v>2</v>
      </c>
      <c r="D27" s="21">
        <v>32259.38</v>
      </c>
      <c r="E27" s="21">
        <v>11613.45</v>
      </c>
      <c r="F27" s="21">
        <v>6150</v>
      </c>
      <c r="G27" s="21">
        <v>14495.93</v>
      </c>
      <c r="H27" s="21"/>
      <c r="I27" s="21">
        <v>1</v>
      </c>
      <c r="J27" s="21">
        <v>774225.12</v>
      </c>
    </row>
    <row r="28">
      <c r="A28" s="13" t="s">
        <v>379</v>
      </c>
      <c r="B28" s="14" t="s">
        <v>380</v>
      </c>
      <c r="C28" s="21">
        <v>2</v>
      </c>
      <c r="D28" s="21">
        <v>25191.52</v>
      </c>
      <c r="E28" s="21">
        <v>11362.8</v>
      </c>
      <c r="F28" s="21">
        <v>1150</v>
      </c>
      <c r="G28" s="21">
        <v>12678.72</v>
      </c>
      <c r="H28" s="21"/>
      <c r="I28" s="21">
        <v>1</v>
      </c>
      <c r="J28" s="21">
        <v>604596.48</v>
      </c>
    </row>
    <row r="29">
      <c r="A29" s="13" t="s">
        <v>381</v>
      </c>
      <c r="B29" s="14" t="s">
        <v>382</v>
      </c>
      <c r="C29" s="21">
        <v>1</v>
      </c>
      <c r="D29" s="21">
        <v>25303.73</v>
      </c>
      <c r="E29" s="21">
        <v>13578.5</v>
      </c>
      <c r="F29" s="21">
        <v>3891.48</v>
      </c>
      <c r="G29" s="21">
        <v>7833.75</v>
      </c>
      <c r="H29" s="21"/>
      <c r="I29" s="21">
        <v>1</v>
      </c>
      <c r="J29" s="21">
        <v>303644.76</v>
      </c>
    </row>
    <row r="30">
      <c r="A30" s="13" t="s">
        <v>383</v>
      </c>
      <c r="B30" s="14" t="s">
        <v>384</v>
      </c>
      <c r="C30" s="21">
        <v>2.5</v>
      </c>
      <c r="D30" s="21">
        <v>13645.02</v>
      </c>
      <c r="E30" s="21">
        <v>9124.38</v>
      </c>
      <c r="F30" s="21">
        <v>350.94</v>
      </c>
      <c r="G30" s="21">
        <v>4169.7</v>
      </c>
      <c r="H30" s="21"/>
      <c r="I30" s="21">
        <v>1</v>
      </c>
      <c r="J30" s="21">
        <v>409350.6</v>
      </c>
    </row>
    <row r="31">
      <c r="A31" s="13" t="s">
        <v>385</v>
      </c>
      <c r="B31" s="14" t="s">
        <v>386</v>
      </c>
      <c r="C31" s="21">
        <v>1</v>
      </c>
      <c r="D31" s="21">
        <v>23469.2</v>
      </c>
      <c r="E31" s="21">
        <v>11112.15</v>
      </c>
      <c r="F31" s="21">
        <v>4545.12</v>
      </c>
      <c r="G31" s="21">
        <v>7811.93</v>
      </c>
      <c r="H31" s="21"/>
      <c r="I31" s="21">
        <v>1</v>
      </c>
      <c r="J31" s="21">
        <v>281630.4</v>
      </c>
    </row>
    <row r="32">
      <c r="A32" s="13" t="s">
        <v>387</v>
      </c>
      <c r="B32" s="14" t="s">
        <v>388</v>
      </c>
      <c r="C32" s="21">
        <v>1</v>
      </c>
      <c r="D32" s="21">
        <v>19929.06</v>
      </c>
      <c r="E32" s="21">
        <v>11362.8</v>
      </c>
      <c r="F32" s="21">
        <v>2300</v>
      </c>
      <c r="G32" s="21">
        <v>6266.26</v>
      </c>
      <c r="H32" s="21"/>
      <c r="I32" s="21">
        <v>1</v>
      </c>
      <c r="J32" s="21">
        <v>239148.72</v>
      </c>
    </row>
    <row r="33">
      <c r="A33" s="13" t="s">
        <v>389</v>
      </c>
      <c r="B33" s="14" t="s">
        <v>390</v>
      </c>
      <c r="C33" s="21">
        <v>1</v>
      </c>
      <c r="D33" s="21">
        <v>18226.53</v>
      </c>
      <c r="E33" s="21">
        <v>13578.5</v>
      </c>
      <c r="F33" s="21">
        <v>470.03</v>
      </c>
      <c r="G33" s="21">
        <v>4178</v>
      </c>
      <c r="H33" s="21"/>
      <c r="I33" s="21">
        <v>1</v>
      </c>
      <c r="J33" s="21">
        <v>218718.36</v>
      </c>
    </row>
    <row r="34">
      <c r="A34" s="13" t="s">
        <v>391</v>
      </c>
      <c r="B34" s="14" t="s">
        <v>392</v>
      </c>
      <c r="C34" s="21">
        <v>2</v>
      </c>
      <c r="D34" s="21">
        <v>18309.33</v>
      </c>
      <c r="E34" s="21">
        <v>10861.5</v>
      </c>
      <c r="F34" s="21">
        <v>2351.28</v>
      </c>
      <c r="G34" s="21">
        <v>5096.55</v>
      </c>
      <c r="H34" s="21"/>
      <c r="I34" s="21">
        <v>1</v>
      </c>
      <c r="J34" s="21">
        <v>439423.92</v>
      </c>
    </row>
    <row r="35">
      <c r="A35" s="13" t="s">
        <v>393</v>
      </c>
      <c r="B35" s="14" t="s">
        <v>394</v>
      </c>
      <c r="C35" s="21">
        <v>1</v>
      </c>
      <c r="D35" s="21">
        <v>27146.439</v>
      </c>
      <c r="E35" s="21">
        <v>9334.94</v>
      </c>
      <c r="F35" s="21">
        <v>7002.56</v>
      </c>
      <c r="G35" s="21">
        <v>10808.939</v>
      </c>
      <c r="H35" s="21"/>
      <c r="I35" s="21">
        <v>1</v>
      </c>
      <c r="J35" s="21">
        <v>325757.27</v>
      </c>
    </row>
    <row r="36">
      <c r="A36" s="13" t="s">
        <v>395</v>
      </c>
      <c r="B36" s="14" t="s">
        <v>396</v>
      </c>
      <c r="C36" s="21">
        <v>1</v>
      </c>
      <c r="D36" s="21">
        <v>12801.08</v>
      </c>
      <c r="E36" s="21">
        <v>8361.06</v>
      </c>
      <c r="F36" s="21">
        <v>0</v>
      </c>
      <c r="G36" s="21">
        <v>4440.02</v>
      </c>
      <c r="H36" s="21"/>
      <c r="I36" s="21">
        <v>1</v>
      </c>
      <c r="J36" s="21">
        <v>153612.96</v>
      </c>
    </row>
    <row r="37">
      <c r="A37" s="13" t="s">
        <v>397</v>
      </c>
      <c r="B37" s="14" t="s">
        <v>398</v>
      </c>
      <c r="C37" s="21">
        <v>.5</v>
      </c>
      <c r="D37" s="21">
        <v>12801.08</v>
      </c>
      <c r="E37" s="21">
        <v>7784.44</v>
      </c>
      <c r="F37" s="21">
        <v>0</v>
      </c>
      <c r="G37" s="21">
        <v>5016.64</v>
      </c>
      <c r="H37" s="21"/>
      <c r="I37" s="21">
        <v>1</v>
      </c>
      <c r="J37" s="21">
        <v>76806.48</v>
      </c>
    </row>
    <row r="38">
      <c r="A38" s="13" t="s">
        <v>399</v>
      </c>
      <c r="B38" s="14" t="s">
        <v>400</v>
      </c>
      <c r="C38" s="21">
        <v>1</v>
      </c>
      <c r="D38" s="21">
        <v>20194.55</v>
      </c>
      <c r="E38" s="21">
        <v>7784.44</v>
      </c>
      <c r="F38" s="21">
        <v>5721.25</v>
      </c>
      <c r="G38" s="21">
        <v>6688.86</v>
      </c>
      <c r="H38" s="21"/>
      <c r="I38" s="21">
        <v>1</v>
      </c>
      <c r="J38" s="21">
        <v>242334.6</v>
      </c>
    </row>
    <row r="39">
      <c r="A39" s="13" t="s">
        <v>401</v>
      </c>
      <c r="B39" s="14" t="s">
        <v>402</v>
      </c>
      <c r="C39" s="21">
        <v>.5</v>
      </c>
      <c r="D39" s="21">
        <v>12801.08</v>
      </c>
      <c r="E39" s="21">
        <v>7784.44</v>
      </c>
      <c r="F39" s="21">
        <v>0</v>
      </c>
      <c r="G39" s="21">
        <v>5016.64</v>
      </c>
      <c r="H39" s="21"/>
      <c r="I39" s="21">
        <v>1</v>
      </c>
      <c r="J39" s="21">
        <v>76806.48</v>
      </c>
    </row>
    <row r="40">
      <c r="A40" s="13" t="s">
        <v>403</v>
      </c>
      <c r="B40" s="14" t="s">
        <v>404</v>
      </c>
      <c r="C40" s="21">
        <v>1</v>
      </c>
      <c r="D40" s="21">
        <v>12801.08</v>
      </c>
      <c r="E40" s="21">
        <v>7784.44</v>
      </c>
      <c r="F40" s="21">
        <v>0</v>
      </c>
      <c r="G40" s="21">
        <v>5016.64</v>
      </c>
      <c r="H40" s="21"/>
      <c r="I40" s="21">
        <v>1</v>
      </c>
      <c r="J40" s="21">
        <v>153612.96</v>
      </c>
    </row>
    <row r="41">
      <c r="A41" s="13" t="s">
        <v>405</v>
      </c>
      <c r="B41" s="14" t="s">
        <v>406</v>
      </c>
      <c r="C41" s="21">
        <v>7</v>
      </c>
      <c r="D41" s="21">
        <v>13005.91</v>
      </c>
      <c r="E41" s="21">
        <v>6844.5</v>
      </c>
      <c r="F41" s="21">
        <v>400</v>
      </c>
      <c r="G41" s="21">
        <v>5761.41</v>
      </c>
      <c r="H41" s="21"/>
      <c r="I41" s="21">
        <v>1</v>
      </c>
      <c r="J41" s="21">
        <v>1092496.44</v>
      </c>
    </row>
    <row r="42">
      <c r="A42" s="13" t="s">
        <v>407</v>
      </c>
      <c r="B42" s="14" t="s">
        <v>408</v>
      </c>
      <c r="C42" s="21">
        <v>1</v>
      </c>
      <c r="D42" s="21">
        <v>39832.44</v>
      </c>
      <c r="E42" s="21">
        <v>11970.04</v>
      </c>
      <c r="F42" s="21">
        <v>8701.44</v>
      </c>
      <c r="G42" s="21">
        <v>19160.96</v>
      </c>
      <c r="H42" s="21"/>
      <c r="I42" s="21">
        <v>1</v>
      </c>
      <c r="J42" s="21">
        <v>477989.28</v>
      </c>
    </row>
    <row r="43">
      <c r="A43" s="13" t="s">
        <v>409</v>
      </c>
      <c r="B43" s="14" t="s">
        <v>410</v>
      </c>
      <c r="C43" s="21">
        <v>1</v>
      </c>
      <c r="D43" s="21">
        <v>28576.49</v>
      </c>
      <c r="E43" s="21">
        <v>6181.42</v>
      </c>
      <c r="F43" s="21">
        <v>13076.81</v>
      </c>
      <c r="G43" s="21">
        <v>9318.26</v>
      </c>
      <c r="H43" s="21"/>
      <c r="I43" s="21">
        <v>1</v>
      </c>
      <c r="J43" s="21">
        <v>342917.88</v>
      </c>
    </row>
    <row r="44">
      <c r="A44" s="13" t="s">
        <v>411</v>
      </c>
      <c r="B44" s="14" t="s">
        <v>412</v>
      </c>
      <c r="C44" s="21">
        <v>1</v>
      </c>
      <c r="D44" s="21">
        <v>24176.04</v>
      </c>
      <c r="E44" s="21">
        <v>11613.45</v>
      </c>
      <c r="F44" s="21">
        <v>3748.06</v>
      </c>
      <c r="G44" s="21">
        <v>8814.53</v>
      </c>
      <c r="H44" s="21"/>
      <c r="I44" s="21">
        <v>1</v>
      </c>
      <c r="J44" s="21">
        <v>290112.48</v>
      </c>
    </row>
    <row r="45">
      <c r="A45" s="13" t="s">
        <v>413</v>
      </c>
      <c r="B45" s="14" t="s">
        <v>414</v>
      </c>
      <c r="C45" s="21">
        <v>2</v>
      </c>
      <c r="D45" s="21">
        <v>20138.1</v>
      </c>
      <c r="E45" s="21">
        <v>8361.07</v>
      </c>
      <c r="F45" s="21">
        <v>5469.07</v>
      </c>
      <c r="G45" s="21">
        <v>6307.96</v>
      </c>
      <c r="H45" s="21"/>
      <c r="I45" s="21">
        <v>1</v>
      </c>
      <c r="J45" s="21">
        <v>483314.4</v>
      </c>
    </row>
    <row r="46">
      <c r="A46" s="13" t="s">
        <v>415</v>
      </c>
      <c r="B46" s="14" t="s">
        <v>416</v>
      </c>
      <c r="C46" s="21">
        <v>.5</v>
      </c>
      <c r="D46" s="21">
        <v>12820.279</v>
      </c>
      <c r="E46" s="21">
        <v>6844.5</v>
      </c>
      <c r="F46" s="21">
        <v>0</v>
      </c>
      <c r="G46" s="21">
        <v>5975.779</v>
      </c>
      <c r="H46" s="21"/>
      <c r="I46" s="21">
        <v>1</v>
      </c>
      <c r="J46" s="21">
        <v>76921.67</v>
      </c>
    </row>
    <row r="47">
      <c r="A47" s="13" t="s">
        <v>417</v>
      </c>
      <c r="B47" s="14" t="s">
        <v>418</v>
      </c>
      <c r="C47" s="21">
        <v>88</v>
      </c>
      <c r="D47" s="21">
        <v>36378.0629</v>
      </c>
      <c r="E47" s="21">
        <v>26074.5449</v>
      </c>
      <c r="F47" s="21">
        <v>1125.82</v>
      </c>
      <c r="G47" s="21">
        <v>9177.698</v>
      </c>
      <c r="H47" s="21"/>
      <c r="I47" s="21">
        <v>1</v>
      </c>
      <c r="J47" s="21">
        <v>38415234.42</v>
      </c>
    </row>
    <row r="48">
      <c r="A48" s="13" t="s">
        <v>419</v>
      </c>
      <c r="B48" s="14" t="s">
        <v>420</v>
      </c>
      <c r="C48" s="21">
        <v>1</v>
      </c>
      <c r="D48" s="21">
        <v>94268.5</v>
      </c>
      <c r="E48" s="21">
        <v>55109.84</v>
      </c>
      <c r="F48" s="21">
        <v>5615.15</v>
      </c>
      <c r="G48" s="21">
        <v>33543.51</v>
      </c>
      <c r="H48" s="21"/>
      <c r="I48" s="21">
        <v>1</v>
      </c>
      <c r="J48" s="21">
        <v>1131222</v>
      </c>
    </row>
    <row r="49" ht="25" customHeight="1">
      <c r="A49" s="22" t="s">
        <v>421</v>
      </c>
      <c r="B49" s="22"/>
      <c r="C49" s="23" t="s">
        <v>422</v>
      </c>
      <c r="D49" s="23">
        <f>SUBTOTAL(9,D11:D48)</f>
      </c>
      <c r="E49" s="23" t="s">
        <v>422</v>
      </c>
      <c r="F49" s="23" t="s">
        <v>422</v>
      </c>
      <c r="G49" s="23" t="s">
        <v>422</v>
      </c>
      <c r="H49" s="23" t="s">
        <v>422</v>
      </c>
      <c r="I49" s="23" t="s">
        <v>422</v>
      </c>
      <c r="J49" s="23">
        <f>SUBTOTAL(9,J11:J48)</f>
      </c>
    </row>
    <row r="50" ht="25" customHeight="1">
</row>
    <row r="51" ht="25" customHeight="1">
      <c r="A51" s="34" t="s">
        <v>328</v>
      </c>
      <c r="B51" s="34"/>
      <c r="C51" s="24" t="s">
        <v>118</v>
      </c>
      <c r="D51" s="24"/>
      <c r="E51" s="24"/>
      <c r="F51" s="24"/>
      <c r="G51" s="24"/>
      <c r="H51" s="24"/>
      <c r="I51" s="24"/>
      <c r="J51" s="24"/>
    </row>
    <row r="52" ht="25" customHeight="1">
      <c r="A52" s="34" t="s">
        <v>329</v>
      </c>
      <c r="B52" s="34"/>
      <c r="C52" s="24" t="s">
        <v>423</v>
      </c>
      <c r="D52" s="24"/>
      <c r="E52" s="24"/>
      <c r="F52" s="24"/>
      <c r="G52" s="24"/>
      <c r="H52" s="24"/>
      <c r="I52" s="24"/>
      <c r="J52" s="24"/>
    </row>
    <row r="53" ht="25" customHeight="1">
      <c r="A53" s="34" t="s">
        <v>331</v>
      </c>
      <c r="B53" s="34"/>
      <c r="C53" s="24" t="s">
        <v>303</v>
      </c>
      <c r="D53" s="24"/>
      <c r="E53" s="24"/>
      <c r="F53" s="24"/>
      <c r="G53" s="24"/>
      <c r="H53" s="24"/>
      <c r="I53" s="24"/>
      <c r="J53" s="24"/>
    </row>
    <row r="54" ht="25" customHeight="1">
      <c r="A54" s="6" t="s">
        <v>332</v>
      </c>
      <c r="B54" s="6"/>
      <c r="C54" s="6"/>
      <c r="D54" s="6"/>
      <c r="E54" s="6"/>
      <c r="F54" s="6"/>
      <c r="G54" s="6"/>
      <c r="H54" s="6"/>
      <c r="I54" s="6"/>
      <c r="J54" s="6"/>
    </row>
    <row r="55" ht="25" customHeight="1">
</row>
    <row r="56" ht="50" customHeight="1">
      <c r="A56" s="13" t="s">
        <v>237</v>
      </c>
      <c r="B56" s="13" t="s">
        <v>333</v>
      </c>
      <c r="C56" s="13" t="s">
        <v>334</v>
      </c>
      <c r="D56" s="13" t="s">
        <v>335</v>
      </c>
      <c r="E56" s="13"/>
      <c r="F56" s="13"/>
      <c r="G56" s="13"/>
      <c r="H56" s="13" t="s">
        <v>336</v>
      </c>
      <c r="I56" s="13" t="s">
        <v>337</v>
      </c>
      <c r="J56" s="13" t="s">
        <v>338</v>
      </c>
    </row>
    <row r="57" ht="50" customHeight="1">
      <c r="A57" s="13"/>
      <c r="B57" s="13"/>
      <c r="C57" s="13"/>
      <c r="D57" s="13" t="s">
        <v>339</v>
      </c>
      <c r="E57" s="13" t="s">
        <v>95</v>
      </c>
      <c r="F57" s="13"/>
      <c r="G57" s="13"/>
      <c r="H57" s="13"/>
      <c r="I57" s="13"/>
      <c r="J57" s="13"/>
    </row>
    <row r="58" ht="50" customHeight="1">
      <c r="A58" s="13"/>
      <c r="B58" s="13"/>
      <c r="C58" s="13"/>
      <c r="D58" s="13"/>
      <c r="E58" s="13" t="s">
        <v>340</v>
      </c>
      <c r="F58" s="13" t="s">
        <v>341</v>
      </c>
      <c r="G58" s="13" t="s">
        <v>342</v>
      </c>
      <c r="H58" s="13"/>
      <c r="I58" s="13"/>
      <c r="J58" s="13"/>
    </row>
    <row r="59" ht="25" customHeight="1">
      <c r="A59" s="13" t="s">
        <v>242</v>
      </c>
      <c r="B59" s="13" t="s">
        <v>343</v>
      </c>
      <c r="C59" s="13" t="s">
        <v>344</v>
      </c>
      <c r="D59" s="13" t="s">
        <v>345</v>
      </c>
      <c r="E59" s="13" t="s">
        <v>346</v>
      </c>
      <c r="F59" s="13" t="s">
        <v>347</v>
      </c>
      <c r="G59" s="13" t="s">
        <v>348</v>
      </c>
      <c r="H59" s="13" t="s">
        <v>349</v>
      </c>
      <c r="I59" s="13" t="s">
        <v>350</v>
      </c>
      <c r="J59" s="13" t="s">
        <v>351</v>
      </c>
    </row>
    <row r="60">
      <c r="A60" s="13" t="s">
        <v>350</v>
      </c>
      <c r="B60" s="14" t="s">
        <v>424</v>
      </c>
      <c r="C60" s="21">
        <v>1</v>
      </c>
      <c r="D60" s="21">
        <v>53387.06</v>
      </c>
      <c r="E60" s="21">
        <v>49598.86</v>
      </c>
      <c r="F60" s="21">
        <v>3788.2</v>
      </c>
      <c r="G60" s="21">
        <v>0</v>
      </c>
      <c r="H60" s="21"/>
      <c r="I60" s="21">
        <v>1</v>
      </c>
      <c r="J60" s="21">
        <v>640644.72</v>
      </c>
    </row>
    <row r="61">
      <c r="A61" s="13" t="s">
        <v>425</v>
      </c>
      <c r="B61" s="14" t="s">
        <v>426</v>
      </c>
      <c r="C61" s="21">
        <v>1</v>
      </c>
      <c r="D61" s="21">
        <v>37570.83</v>
      </c>
      <c r="E61" s="21">
        <v>6998.15</v>
      </c>
      <c r="F61" s="21">
        <v>19396.96</v>
      </c>
      <c r="G61" s="21">
        <v>11175.72</v>
      </c>
      <c r="H61" s="21"/>
      <c r="I61" s="21">
        <v>1</v>
      </c>
      <c r="J61" s="21">
        <v>450849.96</v>
      </c>
    </row>
    <row r="62">
      <c r="A62" s="13" t="s">
        <v>427</v>
      </c>
      <c r="B62" s="14" t="s">
        <v>428</v>
      </c>
      <c r="C62" s="21">
        <v>1</v>
      </c>
      <c r="D62" s="21">
        <v>26866.941</v>
      </c>
      <c r="E62" s="21">
        <v>11197.04</v>
      </c>
      <c r="F62" s="21">
        <v>2300</v>
      </c>
      <c r="G62" s="21">
        <v>13369.901</v>
      </c>
      <c r="H62" s="21"/>
      <c r="I62" s="21">
        <v>1</v>
      </c>
      <c r="J62" s="21">
        <v>322403.29</v>
      </c>
    </row>
    <row r="63">
      <c r="A63" s="13" t="s">
        <v>429</v>
      </c>
      <c r="B63" s="14" t="s">
        <v>430</v>
      </c>
      <c r="C63" s="21">
        <v>59</v>
      </c>
      <c r="D63" s="21">
        <v>1152.2415</v>
      </c>
      <c r="E63" s="21">
        <v>1106.1565</v>
      </c>
      <c r="F63" s="21">
        <v>0</v>
      </c>
      <c r="G63" s="21">
        <v>46.085</v>
      </c>
      <c r="H63" s="21"/>
      <c r="I63" s="21">
        <v>1</v>
      </c>
      <c r="J63" s="21">
        <v>815786.98</v>
      </c>
    </row>
    <row r="64" ht="25" customHeight="1">
      <c r="A64" s="22" t="s">
        <v>421</v>
      </c>
      <c r="B64" s="22"/>
      <c r="C64" s="23" t="s">
        <v>422</v>
      </c>
      <c r="D64" s="23">
        <f>SUBTOTAL(9,D60:D63)</f>
      </c>
      <c r="E64" s="23" t="s">
        <v>422</v>
      </c>
      <c r="F64" s="23" t="s">
        <v>422</v>
      </c>
      <c r="G64" s="23" t="s">
        <v>422</v>
      </c>
      <c r="H64" s="23" t="s">
        <v>422</v>
      </c>
      <c r="I64" s="23" t="s">
        <v>422</v>
      </c>
      <c r="J64" s="23">
        <f>SUBTOTAL(9,J60:J63)</f>
      </c>
    </row>
    <row r="65" ht="25" customHeight="1">
</row>
    <row r="66" ht="25" customHeight="1">
      <c r="A66" s="34" t="s">
        <v>328</v>
      </c>
      <c r="B66" s="34"/>
      <c r="C66" s="24" t="s">
        <v>118</v>
      </c>
      <c r="D66" s="24"/>
      <c r="E66" s="24"/>
      <c r="F66" s="24"/>
      <c r="G66" s="24"/>
      <c r="H66" s="24"/>
      <c r="I66" s="24"/>
      <c r="J66" s="24"/>
    </row>
    <row r="67" ht="25" customHeight="1">
      <c r="A67" s="34" t="s">
        <v>329</v>
      </c>
      <c r="B67" s="34"/>
      <c r="C67" s="24" t="s">
        <v>330</v>
      </c>
      <c r="D67" s="24"/>
      <c r="E67" s="24"/>
      <c r="F67" s="24"/>
      <c r="G67" s="24"/>
      <c r="H67" s="24"/>
      <c r="I67" s="24"/>
      <c r="J67" s="24"/>
    </row>
    <row r="68" ht="25" customHeight="1">
      <c r="A68" s="34" t="s">
        <v>331</v>
      </c>
      <c r="B68" s="34"/>
      <c r="C68" s="24" t="s">
        <v>306</v>
      </c>
      <c r="D68" s="24"/>
      <c r="E68" s="24"/>
      <c r="F68" s="24"/>
      <c r="G68" s="24"/>
      <c r="H68" s="24"/>
      <c r="I68" s="24"/>
      <c r="J68" s="24"/>
    </row>
    <row r="69" ht="25" customHeight="1">
      <c r="A69" s="6" t="s">
        <v>332</v>
      </c>
      <c r="B69" s="6"/>
      <c r="C69" s="6"/>
      <c r="D69" s="6"/>
      <c r="E69" s="6"/>
      <c r="F69" s="6"/>
      <c r="G69" s="6"/>
      <c r="H69" s="6"/>
      <c r="I69" s="6"/>
      <c r="J69" s="6"/>
    </row>
    <row r="70" ht="25" customHeight="1">
</row>
    <row r="71" ht="50" customHeight="1">
      <c r="A71" s="13" t="s">
        <v>237</v>
      </c>
      <c r="B71" s="13" t="s">
        <v>333</v>
      </c>
      <c r="C71" s="13" t="s">
        <v>334</v>
      </c>
      <c r="D71" s="13" t="s">
        <v>335</v>
      </c>
      <c r="E71" s="13"/>
      <c r="F71" s="13"/>
      <c r="G71" s="13"/>
      <c r="H71" s="13" t="s">
        <v>336</v>
      </c>
      <c r="I71" s="13" t="s">
        <v>337</v>
      </c>
      <c r="J71" s="13" t="s">
        <v>338</v>
      </c>
    </row>
    <row r="72" ht="50" customHeight="1">
      <c r="A72" s="13"/>
      <c r="B72" s="13"/>
      <c r="C72" s="13"/>
      <c r="D72" s="13" t="s">
        <v>339</v>
      </c>
      <c r="E72" s="13" t="s">
        <v>95</v>
      </c>
      <c r="F72" s="13"/>
      <c r="G72" s="13"/>
      <c r="H72" s="13"/>
      <c r="I72" s="13"/>
      <c r="J72" s="13"/>
    </row>
    <row r="73" ht="50" customHeight="1">
      <c r="A73" s="13"/>
      <c r="B73" s="13"/>
      <c r="C73" s="13"/>
      <c r="D73" s="13"/>
      <c r="E73" s="13" t="s">
        <v>340</v>
      </c>
      <c r="F73" s="13" t="s">
        <v>341</v>
      </c>
      <c r="G73" s="13" t="s">
        <v>342</v>
      </c>
      <c r="H73" s="13"/>
      <c r="I73" s="13"/>
      <c r="J73" s="13"/>
    </row>
    <row r="74" ht="25" customHeight="1">
      <c r="A74" s="13" t="s">
        <v>242</v>
      </c>
      <c r="B74" s="13" t="s">
        <v>343</v>
      </c>
      <c r="C74" s="13" t="s">
        <v>344</v>
      </c>
      <c r="D74" s="13" t="s">
        <v>345</v>
      </c>
      <c r="E74" s="13" t="s">
        <v>346</v>
      </c>
      <c r="F74" s="13" t="s">
        <v>347</v>
      </c>
      <c r="G74" s="13" t="s">
        <v>348</v>
      </c>
      <c r="H74" s="13" t="s">
        <v>349</v>
      </c>
      <c r="I74" s="13" t="s">
        <v>350</v>
      </c>
      <c r="J74" s="13" t="s">
        <v>351</v>
      </c>
    </row>
    <row r="75">
      <c r="A75" s="13" t="s">
        <v>343</v>
      </c>
      <c r="B75" s="14" t="s">
        <v>352</v>
      </c>
      <c r="C75" s="21">
        <v>1</v>
      </c>
      <c r="D75" s="21">
        <v>63598.13</v>
      </c>
      <c r="E75" s="21">
        <v>44087.87</v>
      </c>
      <c r="F75" s="21">
        <v>17470.86</v>
      </c>
      <c r="G75" s="21">
        <v>2039.4</v>
      </c>
      <c r="H75" s="21"/>
      <c r="I75" s="21">
        <v>1</v>
      </c>
      <c r="J75" s="21">
        <v>763177.56</v>
      </c>
    </row>
    <row r="76">
      <c r="A76" s="13" t="s">
        <v>345</v>
      </c>
      <c r="B76" s="14" t="s">
        <v>353</v>
      </c>
      <c r="C76" s="21">
        <v>1</v>
      </c>
      <c r="D76" s="21">
        <v>66869.58</v>
      </c>
      <c r="E76" s="21">
        <v>46843.36</v>
      </c>
      <c r="F76" s="21">
        <v>15267.62</v>
      </c>
      <c r="G76" s="21">
        <v>4758.6</v>
      </c>
      <c r="H76" s="21"/>
      <c r="I76" s="21">
        <v>1</v>
      </c>
      <c r="J76" s="21">
        <v>802434.96</v>
      </c>
    </row>
    <row r="77">
      <c r="A77" s="13" t="s">
        <v>346</v>
      </c>
      <c r="B77" s="14" t="s">
        <v>354</v>
      </c>
      <c r="C77" s="21">
        <v>1</v>
      </c>
      <c r="D77" s="21">
        <v>72759.86</v>
      </c>
      <c r="E77" s="21">
        <v>49598.86</v>
      </c>
      <c r="F77" s="21">
        <v>16451.16</v>
      </c>
      <c r="G77" s="21">
        <v>6709.84</v>
      </c>
      <c r="H77" s="21"/>
      <c r="I77" s="21">
        <v>1</v>
      </c>
      <c r="J77" s="21">
        <v>873118.32</v>
      </c>
    </row>
    <row r="78">
      <c r="A78" s="13" t="s">
        <v>347</v>
      </c>
      <c r="B78" s="14" t="s">
        <v>355</v>
      </c>
      <c r="C78" s="21">
        <v>1</v>
      </c>
      <c r="D78" s="21">
        <v>34574</v>
      </c>
      <c r="E78" s="21">
        <v>13578.5</v>
      </c>
      <c r="F78" s="21">
        <v>8356</v>
      </c>
      <c r="G78" s="21">
        <v>12639.5</v>
      </c>
      <c r="H78" s="21"/>
      <c r="I78" s="21">
        <v>1</v>
      </c>
      <c r="J78" s="21">
        <v>414888</v>
      </c>
    </row>
    <row r="79">
      <c r="A79" s="13" t="s">
        <v>348</v>
      </c>
      <c r="B79" s="14" t="s">
        <v>356</v>
      </c>
      <c r="C79" s="21">
        <v>1</v>
      </c>
      <c r="D79" s="21">
        <v>54558.75</v>
      </c>
      <c r="E79" s="21">
        <v>49598.86</v>
      </c>
      <c r="F79" s="21">
        <v>0</v>
      </c>
      <c r="G79" s="21">
        <v>4959.89</v>
      </c>
      <c r="H79" s="21"/>
      <c r="I79" s="21">
        <v>1</v>
      </c>
      <c r="J79" s="21">
        <v>654705</v>
      </c>
    </row>
    <row r="80">
      <c r="A80" s="13" t="s">
        <v>349</v>
      </c>
      <c r="B80" s="14" t="s">
        <v>357</v>
      </c>
      <c r="C80" s="21">
        <v>1</v>
      </c>
      <c r="D80" s="21">
        <v>27910.54</v>
      </c>
      <c r="E80" s="21">
        <v>13578.5</v>
      </c>
      <c r="F80" s="21">
        <v>5712.19</v>
      </c>
      <c r="G80" s="21">
        <v>8619.85</v>
      </c>
      <c r="H80" s="21"/>
      <c r="I80" s="21">
        <v>1</v>
      </c>
      <c r="J80" s="21">
        <v>334926.48</v>
      </c>
    </row>
    <row r="81">
      <c r="A81" s="13" t="s">
        <v>351</v>
      </c>
      <c r="B81" s="14" t="s">
        <v>358</v>
      </c>
      <c r="C81" s="21">
        <v>1</v>
      </c>
      <c r="D81" s="21">
        <v>48611.45</v>
      </c>
      <c r="E81" s="21">
        <v>38680</v>
      </c>
      <c r="F81" s="21">
        <v>5096.45</v>
      </c>
      <c r="G81" s="21">
        <v>4835</v>
      </c>
      <c r="H81" s="21"/>
      <c r="I81" s="21">
        <v>1</v>
      </c>
      <c r="J81" s="21">
        <v>583337.4</v>
      </c>
    </row>
    <row r="82">
      <c r="A82" s="13" t="s">
        <v>359</v>
      </c>
      <c r="B82" s="14" t="s">
        <v>360</v>
      </c>
      <c r="C82" s="21">
        <v>1</v>
      </c>
      <c r="D82" s="21">
        <v>41123.32</v>
      </c>
      <c r="E82" s="21">
        <v>13996.3</v>
      </c>
      <c r="F82" s="21">
        <v>13052.14</v>
      </c>
      <c r="G82" s="21">
        <v>14074.88</v>
      </c>
      <c r="H82" s="21"/>
      <c r="I82" s="21">
        <v>1</v>
      </c>
      <c r="J82" s="21">
        <v>493479.84</v>
      </c>
    </row>
    <row r="83">
      <c r="A83" s="13" t="s">
        <v>361</v>
      </c>
      <c r="B83" s="14" t="s">
        <v>362</v>
      </c>
      <c r="C83" s="21">
        <v>1</v>
      </c>
      <c r="D83" s="21">
        <v>43407.32</v>
      </c>
      <c r="E83" s="21">
        <v>19034.4</v>
      </c>
      <c r="F83" s="21">
        <v>0</v>
      </c>
      <c r="G83" s="21">
        <v>24372.92</v>
      </c>
      <c r="H83" s="21"/>
      <c r="I83" s="21">
        <v>1</v>
      </c>
      <c r="J83" s="21">
        <v>520887.84</v>
      </c>
    </row>
    <row r="84">
      <c r="A84" s="13" t="s">
        <v>363</v>
      </c>
      <c r="B84" s="14" t="s">
        <v>364</v>
      </c>
      <c r="C84" s="21">
        <v>1</v>
      </c>
      <c r="D84" s="21">
        <v>36347.14</v>
      </c>
      <c r="E84" s="21">
        <v>13996.3</v>
      </c>
      <c r="F84" s="21">
        <v>15091.56</v>
      </c>
      <c r="G84" s="21">
        <v>7259.28</v>
      </c>
      <c r="H84" s="21"/>
      <c r="I84" s="21">
        <v>1</v>
      </c>
      <c r="J84" s="21">
        <v>436165.68</v>
      </c>
    </row>
    <row r="85">
      <c r="A85" s="13" t="s">
        <v>365</v>
      </c>
      <c r="B85" s="14" t="s">
        <v>366</v>
      </c>
      <c r="C85" s="21">
        <v>1</v>
      </c>
      <c r="D85" s="21">
        <v>31594.6</v>
      </c>
      <c r="E85" s="21">
        <v>9517.2</v>
      </c>
      <c r="F85" s="21">
        <v>13919.8</v>
      </c>
      <c r="G85" s="21">
        <v>8157.6</v>
      </c>
      <c r="H85" s="21"/>
      <c r="I85" s="21">
        <v>1</v>
      </c>
      <c r="J85" s="21">
        <v>379135.2</v>
      </c>
    </row>
    <row r="86">
      <c r="A86" s="13" t="s">
        <v>367</v>
      </c>
      <c r="B86" s="14" t="s">
        <v>368</v>
      </c>
      <c r="C86" s="21">
        <v>1</v>
      </c>
      <c r="D86" s="21">
        <v>14935.75</v>
      </c>
      <c r="E86" s="21">
        <v>11137.8</v>
      </c>
      <c r="F86" s="21">
        <v>1150</v>
      </c>
      <c r="G86" s="21">
        <v>2647.95</v>
      </c>
      <c r="H86" s="21"/>
      <c r="I86" s="21">
        <v>1</v>
      </c>
      <c r="J86" s="21">
        <v>179229</v>
      </c>
    </row>
    <row r="87">
      <c r="A87" s="13" t="s">
        <v>369</v>
      </c>
      <c r="B87" s="14" t="s">
        <v>370</v>
      </c>
      <c r="C87" s="21">
        <v>1</v>
      </c>
      <c r="D87" s="21">
        <v>14537.7</v>
      </c>
      <c r="E87" s="21">
        <v>11613.45</v>
      </c>
      <c r="F87" s="21">
        <v>0</v>
      </c>
      <c r="G87" s="21">
        <v>2924.25</v>
      </c>
      <c r="H87" s="21"/>
      <c r="I87" s="21">
        <v>1</v>
      </c>
      <c r="J87" s="21">
        <v>174452.4</v>
      </c>
    </row>
    <row r="88">
      <c r="A88" s="13" t="s">
        <v>371</v>
      </c>
      <c r="B88" s="14" t="s">
        <v>372</v>
      </c>
      <c r="C88" s="21">
        <v>1</v>
      </c>
      <c r="D88" s="21">
        <v>19049.4</v>
      </c>
      <c r="E88" s="21">
        <v>11613.45</v>
      </c>
      <c r="F88" s="21">
        <v>0</v>
      </c>
      <c r="G88" s="21">
        <v>7435.95</v>
      </c>
      <c r="H88" s="21"/>
      <c r="I88" s="21">
        <v>1</v>
      </c>
      <c r="J88" s="21">
        <v>228592.8</v>
      </c>
    </row>
    <row r="89">
      <c r="A89" s="13" t="s">
        <v>373</v>
      </c>
      <c r="B89" s="14" t="s">
        <v>374</v>
      </c>
      <c r="C89" s="21">
        <v>1</v>
      </c>
      <c r="D89" s="21">
        <v>12801.08</v>
      </c>
      <c r="E89" s="21">
        <v>7496.13</v>
      </c>
      <c r="F89" s="21">
        <v>0</v>
      </c>
      <c r="G89" s="21">
        <v>5304.95</v>
      </c>
      <c r="H89" s="21"/>
      <c r="I89" s="21">
        <v>1</v>
      </c>
      <c r="J89" s="21">
        <v>153612.96</v>
      </c>
    </row>
    <row r="90">
      <c r="A90" s="13" t="s">
        <v>375</v>
      </c>
      <c r="B90" s="14" t="s">
        <v>376</v>
      </c>
      <c r="C90" s="21">
        <v>1</v>
      </c>
      <c r="D90" s="21">
        <v>29545.25</v>
      </c>
      <c r="E90" s="21">
        <v>10861.5</v>
      </c>
      <c r="F90" s="21">
        <v>4898</v>
      </c>
      <c r="G90" s="21">
        <v>13785.75</v>
      </c>
      <c r="H90" s="21"/>
      <c r="I90" s="21">
        <v>1</v>
      </c>
      <c r="J90" s="21">
        <v>354543</v>
      </c>
    </row>
    <row r="91">
      <c r="A91" s="13" t="s">
        <v>377</v>
      </c>
      <c r="B91" s="14" t="s">
        <v>378</v>
      </c>
      <c r="C91" s="21">
        <v>2</v>
      </c>
      <c r="D91" s="21">
        <v>32259.38</v>
      </c>
      <c r="E91" s="21">
        <v>11613.45</v>
      </c>
      <c r="F91" s="21">
        <v>6150</v>
      </c>
      <c r="G91" s="21">
        <v>14495.93</v>
      </c>
      <c r="H91" s="21"/>
      <c r="I91" s="21">
        <v>1</v>
      </c>
      <c r="J91" s="21">
        <v>774225.12</v>
      </c>
    </row>
    <row r="92">
      <c r="A92" s="13" t="s">
        <v>379</v>
      </c>
      <c r="B92" s="14" t="s">
        <v>380</v>
      </c>
      <c r="C92" s="21">
        <v>2</v>
      </c>
      <c r="D92" s="21">
        <v>25191.52</v>
      </c>
      <c r="E92" s="21">
        <v>11362.8</v>
      </c>
      <c r="F92" s="21">
        <v>1150</v>
      </c>
      <c r="G92" s="21">
        <v>12678.72</v>
      </c>
      <c r="H92" s="21"/>
      <c r="I92" s="21">
        <v>1</v>
      </c>
      <c r="J92" s="21">
        <v>604596.48</v>
      </c>
    </row>
    <row r="93">
      <c r="A93" s="13" t="s">
        <v>381</v>
      </c>
      <c r="B93" s="14" t="s">
        <v>382</v>
      </c>
      <c r="C93" s="21">
        <v>1</v>
      </c>
      <c r="D93" s="21">
        <v>25303.73</v>
      </c>
      <c r="E93" s="21">
        <v>13578.5</v>
      </c>
      <c r="F93" s="21">
        <v>3891.48</v>
      </c>
      <c r="G93" s="21">
        <v>7833.75</v>
      </c>
      <c r="H93" s="21"/>
      <c r="I93" s="21">
        <v>1</v>
      </c>
      <c r="J93" s="21">
        <v>303644.76</v>
      </c>
    </row>
    <row r="94">
      <c r="A94" s="13" t="s">
        <v>383</v>
      </c>
      <c r="B94" s="14" t="s">
        <v>384</v>
      </c>
      <c r="C94" s="21">
        <v>2.5</v>
      </c>
      <c r="D94" s="21">
        <v>13645.02</v>
      </c>
      <c r="E94" s="21">
        <v>9124.38</v>
      </c>
      <c r="F94" s="21">
        <v>350.94</v>
      </c>
      <c r="G94" s="21">
        <v>4169.7</v>
      </c>
      <c r="H94" s="21"/>
      <c r="I94" s="21">
        <v>1</v>
      </c>
      <c r="J94" s="21">
        <v>409350.6</v>
      </c>
    </row>
    <row r="95">
      <c r="A95" s="13" t="s">
        <v>385</v>
      </c>
      <c r="B95" s="14" t="s">
        <v>386</v>
      </c>
      <c r="C95" s="21">
        <v>1</v>
      </c>
      <c r="D95" s="21">
        <v>23469.2</v>
      </c>
      <c r="E95" s="21">
        <v>11112.15</v>
      </c>
      <c r="F95" s="21">
        <v>4545.12</v>
      </c>
      <c r="G95" s="21">
        <v>7811.93</v>
      </c>
      <c r="H95" s="21"/>
      <c r="I95" s="21">
        <v>1</v>
      </c>
      <c r="J95" s="21">
        <v>281630.4</v>
      </c>
    </row>
    <row r="96">
      <c r="A96" s="13" t="s">
        <v>387</v>
      </c>
      <c r="B96" s="14" t="s">
        <v>388</v>
      </c>
      <c r="C96" s="21">
        <v>1</v>
      </c>
      <c r="D96" s="21">
        <v>19929.06</v>
      </c>
      <c r="E96" s="21">
        <v>11362.8</v>
      </c>
      <c r="F96" s="21">
        <v>2300</v>
      </c>
      <c r="G96" s="21">
        <v>6266.26</v>
      </c>
      <c r="H96" s="21"/>
      <c r="I96" s="21">
        <v>1</v>
      </c>
      <c r="J96" s="21">
        <v>239148.72</v>
      </c>
    </row>
    <row r="97">
      <c r="A97" s="13" t="s">
        <v>389</v>
      </c>
      <c r="B97" s="14" t="s">
        <v>390</v>
      </c>
      <c r="C97" s="21">
        <v>1</v>
      </c>
      <c r="D97" s="21">
        <v>18226.53</v>
      </c>
      <c r="E97" s="21">
        <v>13578.5</v>
      </c>
      <c r="F97" s="21">
        <v>470.03</v>
      </c>
      <c r="G97" s="21">
        <v>4178</v>
      </c>
      <c r="H97" s="21"/>
      <c r="I97" s="21">
        <v>1</v>
      </c>
      <c r="J97" s="21">
        <v>218718.36</v>
      </c>
    </row>
    <row r="98">
      <c r="A98" s="13" t="s">
        <v>391</v>
      </c>
      <c r="B98" s="14" t="s">
        <v>392</v>
      </c>
      <c r="C98" s="21">
        <v>2</v>
      </c>
      <c r="D98" s="21">
        <v>18309.33</v>
      </c>
      <c r="E98" s="21">
        <v>10861.5</v>
      </c>
      <c r="F98" s="21">
        <v>2351.28</v>
      </c>
      <c r="G98" s="21">
        <v>5096.55</v>
      </c>
      <c r="H98" s="21"/>
      <c r="I98" s="21">
        <v>1</v>
      </c>
      <c r="J98" s="21">
        <v>439423.92</v>
      </c>
    </row>
    <row r="99">
      <c r="A99" s="13" t="s">
        <v>393</v>
      </c>
      <c r="B99" s="14" t="s">
        <v>394</v>
      </c>
      <c r="C99" s="21">
        <v>1</v>
      </c>
      <c r="D99" s="21">
        <v>27146.42</v>
      </c>
      <c r="E99" s="21">
        <v>9334.94</v>
      </c>
      <c r="F99" s="21">
        <v>7002.56</v>
      </c>
      <c r="G99" s="21">
        <v>10808.92</v>
      </c>
      <c r="H99" s="21"/>
      <c r="I99" s="21">
        <v>1</v>
      </c>
      <c r="J99" s="21">
        <v>325757.04</v>
      </c>
    </row>
    <row r="100">
      <c r="A100" s="13" t="s">
        <v>395</v>
      </c>
      <c r="B100" s="14" t="s">
        <v>396</v>
      </c>
      <c r="C100" s="21">
        <v>1</v>
      </c>
      <c r="D100" s="21">
        <v>12801.08</v>
      </c>
      <c r="E100" s="21">
        <v>8361.06</v>
      </c>
      <c r="F100" s="21">
        <v>0</v>
      </c>
      <c r="G100" s="21">
        <v>4440.02</v>
      </c>
      <c r="H100" s="21"/>
      <c r="I100" s="21">
        <v>1</v>
      </c>
      <c r="J100" s="21">
        <v>153612.96</v>
      </c>
    </row>
    <row r="101">
      <c r="A101" s="13" t="s">
        <v>397</v>
      </c>
      <c r="B101" s="14" t="s">
        <v>398</v>
      </c>
      <c r="C101" s="21">
        <v>.5</v>
      </c>
      <c r="D101" s="21">
        <v>12801.08</v>
      </c>
      <c r="E101" s="21">
        <v>7784.44</v>
      </c>
      <c r="F101" s="21">
        <v>0</v>
      </c>
      <c r="G101" s="21">
        <v>5016.64</v>
      </c>
      <c r="H101" s="21"/>
      <c r="I101" s="21">
        <v>1</v>
      </c>
      <c r="J101" s="21">
        <v>76806.48</v>
      </c>
    </row>
    <row r="102">
      <c r="A102" s="13" t="s">
        <v>399</v>
      </c>
      <c r="B102" s="14" t="s">
        <v>400</v>
      </c>
      <c r="C102" s="21">
        <v>1</v>
      </c>
      <c r="D102" s="21">
        <v>20194.55</v>
      </c>
      <c r="E102" s="21">
        <v>7784.44</v>
      </c>
      <c r="F102" s="21">
        <v>5721.25</v>
      </c>
      <c r="G102" s="21">
        <v>6688.86</v>
      </c>
      <c r="H102" s="21"/>
      <c r="I102" s="21">
        <v>1</v>
      </c>
      <c r="J102" s="21">
        <v>242334.6</v>
      </c>
    </row>
    <row r="103">
      <c r="A103" s="13" t="s">
        <v>401</v>
      </c>
      <c r="B103" s="14" t="s">
        <v>402</v>
      </c>
      <c r="C103" s="21">
        <v>.5</v>
      </c>
      <c r="D103" s="21">
        <v>12801.08</v>
      </c>
      <c r="E103" s="21">
        <v>7784.44</v>
      </c>
      <c r="F103" s="21">
        <v>0</v>
      </c>
      <c r="G103" s="21">
        <v>5016.64</v>
      </c>
      <c r="H103" s="21"/>
      <c r="I103" s="21">
        <v>1</v>
      </c>
      <c r="J103" s="21">
        <v>76806.48</v>
      </c>
    </row>
    <row r="104">
      <c r="A104" s="13" t="s">
        <v>403</v>
      </c>
      <c r="B104" s="14" t="s">
        <v>404</v>
      </c>
      <c r="C104" s="21">
        <v>1</v>
      </c>
      <c r="D104" s="21">
        <v>12801.08</v>
      </c>
      <c r="E104" s="21">
        <v>7784.44</v>
      </c>
      <c r="F104" s="21">
        <v>0</v>
      </c>
      <c r="G104" s="21">
        <v>5016.64</v>
      </c>
      <c r="H104" s="21"/>
      <c r="I104" s="21">
        <v>1</v>
      </c>
      <c r="J104" s="21">
        <v>153612.96</v>
      </c>
    </row>
    <row r="105">
      <c r="A105" s="13" t="s">
        <v>405</v>
      </c>
      <c r="B105" s="14" t="s">
        <v>406</v>
      </c>
      <c r="C105" s="21">
        <v>7</v>
      </c>
      <c r="D105" s="21">
        <v>13005.91</v>
      </c>
      <c r="E105" s="21">
        <v>6844.5</v>
      </c>
      <c r="F105" s="21">
        <v>400</v>
      </c>
      <c r="G105" s="21">
        <v>5761.41</v>
      </c>
      <c r="H105" s="21"/>
      <c r="I105" s="21">
        <v>1</v>
      </c>
      <c r="J105" s="21">
        <v>1092496.44</v>
      </c>
    </row>
    <row r="106">
      <c r="A106" s="13" t="s">
        <v>407</v>
      </c>
      <c r="B106" s="14" t="s">
        <v>408</v>
      </c>
      <c r="C106" s="21">
        <v>1</v>
      </c>
      <c r="D106" s="21">
        <v>39832.44</v>
      </c>
      <c r="E106" s="21">
        <v>11970.04</v>
      </c>
      <c r="F106" s="21">
        <v>8701.44</v>
      </c>
      <c r="G106" s="21">
        <v>19160.96</v>
      </c>
      <c r="H106" s="21"/>
      <c r="I106" s="21">
        <v>1</v>
      </c>
      <c r="J106" s="21">
        <v>477989.28</v>
      </c>
    </row>
    <row r="107">
      <c r="A107" s="13" t="s">
        <v>409</v>
      </c>
      <c r="B107" s="14" t="s">
        <v>410</v>
      </c>
      <c r="C107" s="21">
        <v>1</v>
      </c>
      <c r="D107" s="21">
        <v>28576.49</v>
      </c>
      <c r="E107" s="21">
        <v>6181.42</v>
      </c>
      <c r="F107" s="21">
        <v>13076.81</v>
      </c>
      <c r="G107" s="21">
        <v>9318.26</v>
      </c>
      <c r="H107" s="21"/>
      <c r="I107" s="21">
        <v>1</v>
      </c>
      <c r="J107" s="21">
        <v>342917.88</v>
      </c>
    </row>
    <row r="108">
      <c r="A108" s="13" t="s">
        <v>411</v>
      </c>
      <c r="B108" s="14" t="s">
        <v>412</v>
      </c>
      <c r="C108" s="21">
        <v>1</v>
      </c>
      <c r="D108" s="21">
        <v>24176.04</v>
      </c>
      <c r="E108" s="21">
        <v>11613.45</v>
      </c>
      <c r="F108" s="21">
        <v>3748.06</v>
      </c>
      <c r="G108" s="21">
        <v>8814.53</v>
      </c>
      <c r="H108" s="21"/>
      <c r="I108" s="21">
        <v>1</v>
      </c>
      <c r="J108" s="21">
        <v>290112.48</v>
      </c>
    </row>
    <row r="109">
      <c r="A109" s="13" t="s">
        <v>413</v>
      </c>
      <c r="B109" s="14" t="s">
        <v>414</v>
      </c>
      <c r="C109" s="21">
        <v>2</v>
      </c>
      <c r="D109" s="21">
        <v>20138.1</v>
      </c>
      <c r="E109" s="21">
        <v>8361.07</v>
      </c>
      <c r="F109" s="21">
        <v>5469.07</v>
      </c>
      <c r="G109" s="21">
        <v>6307.96</v>
      </c>
      <c r="H109" s="21"/>
      <c r="I109" s="21">
        <v>1</v>
      </c>
      <c r="J109" s="21">
        <v>483314.4</v>
      </c>
    </row>
    <row r="110">
      <c r="A110" s="13" t="s">
        <v>415</v>
      </c>
      <c r="B110" s="14" t="s">
        <v>416</v>
      </c>
      <c r="C110" s="21">
        <v>.5</v>
      </c>
      <c r="D110" s="21">
        <v>12820.28</v>
      </c>
      <c r="E110" s="21">
        <v>6844.5</v>
      </c>
      <c r="F110" s="21">
        <v>0</v>
      </c>
      <c r="G110" s="21">
        <v>5975.78</v>
      </c>
      <c r="H110" s="21"/>
      <c r="I110" s="21">
        <v>1</v>
      </c>
      <c r="J110" s="21">
        <v>76921.68</v>
      </c>
    </row>
    <row r="111">
      <c r="A111" s="13" t="s">
        <v>417</v>
      </c>
      <c r="B111" s="14" t="s">
        <v>418</v>
      </c>
      <c r="C111" s="21">
        <v>88</v>
      </c>
      <c r="D111" s="21">
        <v>29031.097</v>
      </c>
      <c r="E111" s="21">
        <v>21192.7</v>
      </c>
      <c r="F111" s="21">
        <v>958.02</v>
      </c>
      <c r="G111" s="21">
        <v>6880.377</v>
      </c>
      <c r="H111" s="21"/>
      <c r="I111" s="21">
        <v>1</v>
      </c>
      <c r="J111" s="21">
        <v>30656838.43</v>
      </c>
    </row>
    <row r="112">
      <c r="A112" s="13" t="s">
        <v>419</v>
      </c>
      <c r="B112" s="14" t="s">
        <v>420</v>
      </c>
      <c r="C112" s="21">
        <v>1</v>
      </c>
      <c r="D112" s="21">
        <v>94268.5</v>
      </c>
      <c r="E112" s="21">
        <v>55109.84</v>
      </c>
      <c r="F112" s="21">
        <v>5615.15</v>
      </c>
      <c r="G112" s="21">
        <v>33543.51</v>
      </c>
      <c r="H112" s="21"/>
      <c r="I112" s="21">
        <v>1</v>
      </c>
      <c r="J112" s="21">
        <v>1131222</v>
      </c>
    </row>
    <row r="113" ht="25" customHeight="1">
      <c r="A113" s="22" t="s">
        <v>421</v>
      </c>
      <c r="B113" s="22"/>
      <c r="C113" s="23" t="s">
        <v>422</v>
      </c>
      <c r="D113" s="23">
        <f>SUBTOTAL(9,D75:D112)</f>
      </c>
      <c r="E113" s="23" t="s">
        <v>422</v>
      </c>
      <c r="F113" s="23" t="s">
        <v>422</v>
      </c>
      <c r="G113" s="23" t="s">
        <v>422</v>
      </c>
      <c r="H113" s="23" t="s">
        <v>422</v>
      </c>
      <c r="I113" s="23" t="s">
        <v>422</v>
      </c>
      <c r="J113" s="23">
        <f>SUBTOTAL(9,J75:J112)</f>
      </c>
    </row>
    <row r="114" ht="25" customHeight="1">
</row>
    <row r="115" ht="25" customHeight="1">
      <c r="A115" s="34" t="s">
        <v>328</v>
      </c>
      <c r="B115" s="34"/>
      <c r="C115" s="24" t="s">
        <v>118</v>
      </c>
      <c r="D115" s="24"/>
      <c r="E115" s="24"/>
      <c r="F115" s="24"/>
      <c r="G115" s="24"/>
      <c r="H115" s="24"/>
      <c r="I115" s="24"/>
      <c r="J115" s="24"/>
    </row>
    <row r="116" ht="25" customHeight="1">
      <c r="A116" s="34" t="s">
        <v>329</v>
      </c>
      <c r="B116" s="34"/>
      <c r="C116" s="24" t="s">
        <v>423</v>
      </c>
      <c r="D116" s="24"/>
      <c r="E116" s="24"/>
      <c r="F116" s="24"/>
      <c r="G116" s="24"/>
      <c r="H116" s="24"/>
      <c r="I116" s="24"/>
      <c r="J116" s="24"/>
    </row>
    <row r="117" ht="25" customHeight="1">
      <c r="A117" s="34" t="s">
        <v>331</v>
      </c>
      <c r="B117" s="34"/>
      <c r="C117" s="24" t="s">
        <v>306</v>
      </c>
      <c r="D117" s="24"/>
      <c r="E117" s="24"/>
      <c r="F117" s="24"/>
      <c r="G117" s="24"/>
      <c r="H117" s="24"/>
      <c r="I117" s="24"/>
      <c r="J117" s="24"/>
    </row>
    <row r="118" ht="25" customHeight="1">
      <c r="A118" s="6" t="s">
        <v>332</v>
      </c>
      <c r="B118" s="6"/>
      <c r="C118" s="6"/>
      <c r="D118" s="6"/>
      <c r="E118" s="6"/>
      <c r="F118" s="6"/>
      <c r="G118" s="6"/>
      <c r="H118" s="6"/>
      <c r="I118" s="6"/>
      <c r="J118" s="6"/>
    </row>
    <row r="119" ht="25" customHeight="1">
</row>
    <row r="120" ht="50" customHeight="1">
      <c r="A120" s="13" t="s">
        <v>237</v>
      </c>
      <c r="B120" s="13" t="s">
        <v>333</v>
      </c>
      <c r="C120" s="13" t="s">
        <v>334</v>
      </c>
      <c r="D120" s="13" t="s">
        <v>335</v>
      </c>
      <c r="E120" s="13"/>
      <c r="F120" s="13"/>
      <c r="G120" s="13"/>
      <c r="H120" s="13" t="s">
        <v>336</v>
      </c>
      <c r="I120" s="13" t="s">
        <v>337</v>
      </c>
      <c r="J120" s="13" t="s">
        <v>338</v>
      </c>
    </row>
    <row r="121" ht="50" customHeight="1">
      <c r="A121" s="13"/>
      <c r="B121" s="13"/>
      <c r="C121" s="13"/>
      <c r="D121" s="13" t="s">
        <v>339</v>
      </c>
      <c r="E121" s="13" t="s">
        <v>95</v>
      </c>
      <c r="F121" s="13"/>
      <c r="G121" s="13"/>
      <c r="H121" s="13"/>
      <c r="I121" s="13"/>
      <c r="J121" s="13"/>
    </row>
    <row r="122" ht="50" customHeight="1">
      <c r="A122" s="13"/>
      <c r="B122" s="13"/>
      <c r="C122" s="13"/>
      <c r="D122" s="13"/>
      <c r="E122" s="13" t="s">
        <v>340</v>
      </c>
      <c r="F122" s="13" t="s">
        <v>341</v>
      </c>
      <c r="G122" s="13" t="s">
        <v>342</v>
      </c>
      <c r="H122" s="13"/>
      <c r="I122" s="13"/>
      <c r="J122" s="13"/>
    </row>
    <row r="123" ht="25" customHeight="1">
      <c r="A123" s="13" t="s">
        <v>242</v>
      </c>
      <c r="B123" s="13" t="s">
        <v>343</v>
      </c>
      <c r="C123" s="13" t="s">
        <v>344</v>
      </c>
      <c r="D123" s="13" t="s">
        <v>345</v>
      </c>
      <c r="E123" s="13" t="s">
        <v>346</v>
      </c>
      <c r="F123" s="13" t="s">
        <v>347</v>
      </c>
      <c r="G123" s="13" t="s">
        <v>348</v>
      </c>
      <c r="H123" s="13" t="s">
        <v>349</v>
      </c>
      <c r="I123" s="13" t="s">
        <v>350</v>
      </c>
      <c r="J123" s="13" t="s">
        <v>351</v>
      </c>
    </row>
    <row r="124">
      <c r="A124" s="13" t="s">
        <v>350</v>
      </c>
      <c r="B124" s="14" t="s">
        <v>424</v>
      </c>
      <c r="C124" s="21">
        <v>1</v>
      </c>
      <c r="D124" s="21">
        <v>53387.06</v>
      </c>
      <c r="E124" s="21">
        <v>49598.86</v>
      </c>
      <c r="F124" s="21">
        <v>3788.2</v>
      </c>
      <c r="G124" s="21">
        <v>0</v>
      </c>
      <c r="H124" s="21"/>
      <c r="I124" s="21">
        <v>1</v>
      </c>
      <c r="J124" s="21">
        <v>640644.72</v>
      </c>
    </row>
    <row r="125">
      <c r="A125" s="13" t="s">
        <v>425</v>
      </c>
      <c r="B125" s="14" t="s">
        <v>426</v>
      </c>
      <c r="C125" s="21">
        <v>1</v>
      </c>
      <c r="D125" s="21">
        <v>37570.83</v>
      </c>
      <c r="E125" s="21">
        <v>6998.15</v>
      </c>
      <c r="F125" s="21">
        <v>19396.96</v>
      </c>
      <c r="G125" s="21">
        <v>11175.72</v>
      </c>
      <c r="H125" s="21"/>
      <c r="I125" s="21">
        <v>1</v>
      </c>
      <c r="J125" s="21">
        <v>450849.96</v>
      </c>
    </row>
    <row r="126">
      <c r="A126" s="13" t="s">
        <v>427</v>
      </c>
      <c r="B126" s="14" t="s">
        <v>428</v>
      </c>
      <c r="C126" s="21">
        <v>1</v>
      </c>
      <c r="D126" s="21">
        <v>26866.64</v>
      </c>
      <c r="E126" s="21">
        <v>11197.04</v>
      </c>
      <c r="F126" s="21">
        <v>2300</v>
      </c>
      <c r="G126" s="21">
        <v>13369.6</v>
      </c>
      <c r="H126" s="21"/>
      <c r="I126" s="21">
        <v>1</v>
      </c>
      <c r="J126" s="21">
        <v>322399.68</v>
      </c>
    </row>
    <row r="127">
      <c r="A127" s="13" t="s">
        <v>429</v>
      </c>
      <c r="B127" s="14" t="s">
        <v>430</v>
      </c>
      <c r="C127" s="21">
        <v>59</v>
      </c>
      <c r="D127" s="21">
        <v>2693.905</v>
      </c>
      <c r="E127" s="21">
        <v>2647.82</v>
      </c>
      <c r="F127" s="21">
        <v>0</v>
      </c>
      <c r="G127" s="21">
        <v>46.085</v>
      </c>
      <c r="H127" s="21"/>
      <c r="I127" s="21">
        <v>1</v>
      </c>
      <c r="J127" s="21">
        <v>1907284.74</v>
      </c>
    </row>
    <row r="128" ht="25" customHeight="1">
      <c r="A128" s="22" t="s">
        <v>421</v>
      </c>
      <c r="B128" s="22"/>
      <c r="C128" s="23" t="s">
        <v>422</v>
      </c>
      <c r="D128" s="23">
        <f>SUBTOTAL(9,D124:D127)</f>
      </c>
      <c r="E128" s="23" t="s">
        <v>422</v>
      </c>
      <c r="F128" s="23" t="s">
        <v>422</v>
      </c>
      <c r="G128" s="23" t="s">
        <v>422</v>
      </c>
      <c r="H128" s="23" t="s">
        <v>422</v>
      </c>
      <c r="I128" s="23" t="s">
        <v>422</v>
      </c>
      <c r="J128" s="23">
        <f>SUBTOTAL(9,J124:J127)</f>
      </c>
    </row>
    <row r="129" ht="25" customHeight="1">
</row>
    <row r="130" ht="25" customHeight="1">
      <c r="A130" s="34" t="s">
        <v>328</v>
      </c>
      <c r="B130" s="34"/>
      <c r="C130" s="24" t="s">
        <v>118</v>
      </c>
      <c r="D130" s="24"/>
      <c r="E130" s="24"/>
      <c r="F130" s="24"/>
      <c r="G130" s="24"/>
      <c r="H130" s="24"/>
      <c r="I130" s="24"/>
      <c r="J130" s="24"/>
    </row>
    <row r="131" ht="25" customHeight="1">
      <c r="A131" s="34" t="s">
        <v>329</v>
      </c>
      <c r="B131" s="34"/>
      <c r="C131" s="24" t="s">
        <v>330</v>
      </c>
      <c r="D131" s="24"/>
      <c r="E131" s="24"/>
      <c r="F131" s="24"/>
      <c r="G131" s="24"/>
      <c r="H131" s="24"/>
      <c r="I131" s="24"/>
      <c r="J131" s="24"/>
    </row>
    <row r="132" ht="25" customHeight="1">
      <c r="A132" s="34" t="s">
        <v>331</v>
      </c>
      <c r="B132" s="34"/>
      <c r="C132" s="24" t="s">
        <v>309</v>
      </c>
      <c r="D132" s="24"/>
      <c r="E132" s="24"/>
      <c r="F132" s="24"/>
      <c r="G132" s="24"/>
      <c r="H132" s="24"/>
      <c r="I132" s="24"/>
      <c r="J132" s="24"/>
    </row>
    <row r="133" ht="25" customHeight="1">
      <c r="A133" s="6" t="s">
        <v>332</v>
      </c>
      <c r="B133" s="6"/>
      <c r="C133" s="6"/>
      <c r="D133" s="6"/>
      <c r="E133" s="6"/>
      <c r="F133" s="6"/>
      <c r="G133" s="6"/>
      <c r="H133" s="6"/>
      <c r="I133" s="6"/>
      <c r="J133" s="6"/>
    </row>
    <row r="134" ht="25" customHeight="1">
</row>
    <row r="135" ht="50" customHeight="1">
      <c r="A135" s="13" t="s">
        <v>237</v>
      </c>
      <c r="B135" s="13" t="s">
        <v>333</v>
      </c>
      <c r="C135" s="13" t="s">
        <v>334</v>
      </c>
      <c r="D135" s="13" t="s">
        <v>335</v>
      </c>
      <c r="E135" s="13"/>
      <c r="F135" s="13"/>
      <c r="G135" s="13"/>
      <c r="H135" s="13" t="s">
        <v>336</v>
      </c>
      <c r="I135" s="13" t="s">
        <v>337</v>
      </c>
      <c r="J135" s="13" t="s">
        <v>338</v>
      </c>
    </row>
    <row r="136" ht="50" customHeight="1">
      <c r="A136" s="13"/>
      <c r="B136" s="13"/>
      <c r="C136" s="13"/>
      <c r="D136" s="13" t="s">
        <v>339</v>
      </c>
      <c r="E136" s="13" t="s">
        <v>95</v>
      </c>
      <c r="F136" s="13"/>
      <c r="G136" s="13"/>
      <c r="H136" s="13"/>
      <c r="I136" s="13"/>
      <c r="J136" s="13"/>
    </row>
    <row r="137" ht="50" customHeight="1">
      <c r="A137" s="13"/>
      <c r="B137" s="13"/>
      <c r="C137" s="13"/>
      <c r="D137" s="13"/>
      <c r="E137" s="13" t="s">
        <v>340</v>
      </c>
      <c r="F137" s="13" t="s">
        <v>341</v>
      </c>
      <c r="G137" s="13" t="s">
        <v>342</v>
      </c>
      <c r="H137" s="13"/>
      <c r="I137" s="13"/>
      <c r="J137" s="13"/>
    </row>
    <row r="138" ht="25" customHeight="1">
      <c r="A138" s="13" t="s">
        <v>242</v>
      </c>
      <c r="B138" s="13" t="s">
        <v>343</v>
      </c>
      <c r="C138" s="13" t="s">
        <v>344</v>
      </c>
      <c r="D138" s="13" t="s">
        <v>345</v>
      </c>
      <c r="E138" s="13" t="s">
        <v>346</v>
      </c>
      <c r="F138" s="13" t="s">
        <v>347</v>
      </c>
      <c r="G138" s="13" t="s">
        <v>348</v>
      </c>
      <c r="H138" s="13" t="s">
        <v>349</v>
      </c>
      <c r="I138" s="13" t="s">
        <v>350</v>
      </c>
      <c r="J138" s="13" t="s">
        <v>351</v>
      </c>
    </row>
    <row r="139">
      <c r="A139" s="13" t="s">
        <v>343</v>
      </c>
      <c r="B139" s="14" t="s">
        <v>352</v>
      </c>
      <c r="C139" s="21">
        <v>1</v>
      </c>
      <c r="D139" s="21">
        <v>63598.13</v>
      </c>
      <c r="E139" s="21">
        <v>44087.87</v>
      </c>
      <c r="F139" s="21">
        <v>17470.86</v>
      </c>
      <c r="G139" s="21">
        <v>2039.4</v>
      </c>
      <c r="H139" s="21"/>
      <c r="I139" s="21">
        <v>1</v>
      </c>
      <c r="J139" s="21">
        <v>763177.56</v>
      </c>
    </row>
    <row r="140">
      <c r="A140" s="13" t="s">
        <v>345</v>
      </c>
      <c r="B140" s="14" t="s">
        <v>353</v>
      </c>
      <c r="C140" s="21">
        <v>1</v>
      </c>
      <c r="D140" s="21">
        <v>66869.58</v>
      </c>
      <c r="E140" s="21">
        <v>46843.36</v>
      </c>
      <c r="F140" s="21">
        <v>15267.62</v>
      </c>
      <c r="G140" s="21">
        <v>4758.6</v>
      </c>
      <c r="H140" s="21"/>
      <c r="I140" s="21">
        <v>1</v>
      </c>
      <c r="J140" s="21">
        <v>802434.96</v>
      </c>
    </row>
    <row r="141">
      <c r="A141" s="13" t="s">
        <v>346</v>
      </c>
      <c r="B141" s="14" t="s">
        <v>354</v>
      </c>
      <c r="C141" s="21">
        <v>1</v>
      </c>
      <c r="D141" s="21">
        <v>72759.86</v>
      </c>
      <c r="E141" s="21">
        <v>49598.86</v>
      </c>
      <c r="F141" s="21">
        <v>16451.16</v>
      </c>
      <c r="G141" s="21">
        <v>6709.84</v>
      </c>
      <c r="H141" s="21"/>
      <c r="I141" s="21">
        <v>1</v>
      </c>
      <c r="J141" s="21">
        <v>873118.32</v>
      </c>
    </row>
    <row r="142">
      <c r="A142" s="13" t="s">
        <v>347</v>
      </c>
      <c r="B142" s="14" t="s">
        <v>355</v>
      </c>
      <c r="C142" s="21">
        <v>1</v>
      </c>
      <c r="D142" s="21">
        <v>34574</v>
      </c>
      <c r="E142" s="21">
        <v>13578.5</v>
      </c>
      <c r="F142" s="21">
        <v>8356</v>
      </c>
      <c r="G142" s="21">
        <v>12639.5</v>
      </c>
      <c r="H142" s="21"/>
      <c r="I142" s="21">
        <v>1</v>
      </c>
      <c r="J142" s="21">
        <v>414888</v>
      </c>
    </row>
    <row r="143">
      <c r="A143" s="13" t="s">
        <v>348</v>
      </c>
      <c r="B143" s="14" t="s">
        <v>356</v>
      </c>
      <c r="C143" s="21">
        <v>1</v>
      </c>
      <c r="D143" s="21">
        <v>54558.75</v>
      </c>
      <c r="E143" s="21">
        <v>49598.86</v>
      </c>
      <c r="F143" s="21">
        <v>0</v>
      </c>
      <c r="G143" s="21">
        <v>4959.89</v>
      </c>
      <c r="H143" s="21"/>
      <c r="I143" s="21">
        <v>1</v>
      </c>
      <c r="J143" s="21">
        <v>654705</v>
      </c>
    </row>
    <row r="144">
      <c r="A144" s="13" t="s">
        <v>349</v>
      </c>
      <c r="B144" s="14" t="s">
        <v>357</v>
      </c>
      <c r="C144" s="21">
        <v>1</v>
      </c>
      <c r="D144" s="21">
        <v>27910.54</v>
      </c>
      <c r="E144" s="21">
        <v>13578.5</v>
      </c>
      <c r="F144" s="21">
        <v>5712.19</v>
      </c>
      <c r="G144" s="21">
        <v>8619.85</v>
      </c>
      <c r="H144" s="21"/>
      <c r="I144" s="21">
        <v>1</v>
      </c>
      <c r="J144" s="21">
        <v>334926.48</v>
      </c>
    </row>
    <row r="145">
      <c r="A145" s="13" t="s">
        <v>351</v>
      </c>
      <c r="B145" s="14" t="s">
        <v>358</v>
      </c>
      <c r="C145" s="21">
        <v>1</v>
      </c>
      <c r="D145" s="21">
        <v>48611.45</v>
      </c>
      <c r="E145" s="21">
        <v>38680</v>
      </c>
      <c r="F145" s="21">
        <v>5096.45</v>
      </c>
      <c r="G145" s="21">
        <v>4835</v>
      </c>
      <c r="H145" s="21"/>
      <c r="I145" s="21">
        <v>1</v>
      </c>
      <c r="J145" s="21">
        <v>583337.4</v>
      </c>
    </row>
    <row r="146">
      <c r="A146" s="13" t="s">
        <v>359</v>
      </c>
      <c r="B146" s="14" t="s">
        <v>360</v>
      </c>
      <c r="C146" s="21">
        <v>1</v>
      </c>
      <c r="D146" s="21">
        <v>41123.32</v>
      </c>
      <c r="E146" s="21">
        <v>13996.3</v>
      </c>
      <c r="F146" s="21">
        <v>13052.14</v>
      </c>
      <c r="G146" s="21">
        <v>14074.88</v>
      </c>
      <c r="H146" s="21"/>
      <c r="I146" s="21">
        <v>1</v>
      </c>
      <c r="J146" s="21">
        <v>493479.84</v>
      </c>
    </row>
    <row r="147">
      <c r="A147" s="13" t="s">
        <v>361</v>
      </c>
      <c r="B147" s="14" t="s">
        <v>362</v>
      </c>
      <c r="C147" s="21">
        <v>1</v>
      </c>
      <c r="D147" s="21">
        <v>43407.32</v>
      </c>
      <c r="E147" s="21">
        <v>19034.4</v>
      </c>
      <c r="F147" s="21">
        <v>0</v>
      </c>
      <c r="G147" s="21">
        <v>24372.92</v>
      </c>
      <c r="H147" s="21"/>
      <c r="I147" s="21">
        <v>1</v>
      </c>
      <c r="J147" s="21">
        <v>520887.84</v>
      </c>
    </row>
    <row r="148">
      <c r="A148" s="13" t="s">
        <v>363</v>
      </c>
      <c r="B148" s="14" t="s">
        <v>364</v>
      </c>
      <c r="C148" s="21">
        <v>1</v>
      </c>
      <c r="D148" s="21">
        <v>36347.14</v>
      </c>
      <c r="E148" s="21">
        <v>13996.3</v>
      </c>
      <c r="F148" s="21">
        <v>15091.56</v>
      </c>
      <c r="G148" s="21">
        <v>7259.28</v>
      </c>
      <c r="H148" s="21"/>
      <c r="I148" s="21">
        <v>1</v>
      </c>
      <c r="J148" s="21">
        <v>436165.68</v>
      </c>
    </row>
    <row r="149">
      <c r="A149" s="13" t="s">
        <v>365</v>
      </c>
      <c r="B149" s="14" t="s">
        <v>366</v>
      </c>
      <c r="C149" s="21">
        <v>1</v>
      </c>
      <c r="D149" s="21">
        <v>31594.6</v>
      </c>
      <c r="E149" s="21">
        <v>9517.2</v>
      </c>
      <c r="F149" s="21">
        <v>13919.8</v>
      </c>
      <c r="G149" s="21">
        <v>8157.6</v>
      </c>
      <c r="H149" s="21"/>
      <c r="I149" s="21">
        <v>1</v>
      </c>
      <c r="J149" s="21">
        <v>379135.2</v>
      </c>
    </row>
    <row r="150">
      <c r="A150" s="13" t="s">
        <v>367</v>
      </c>
      <c r="B150" s="14" t="s">
        <v>368</v>
      </c>
      <c r="C150" s="21">
        <v>1</v>
      </c>
      <c r="D150" s="21">
        <v>14935.75</v>
      </c>
      <c r="E150" s="21">
        <v>11137.8</v>
      </c>
      <c r="F150" s="21">
        <v>1150</v>
      </c>
      <c r="G150" s="21">
        <v>2647.95</v>
      </c>
      <c r="H150" s="21"/>
      <c r="I150" s="21">
        <v>1</v>
      </c>
      <c r="J150" s="21">
        <v>179229</v>
      </c>
    </row>
    <row r="151">
      <c r="A151" s="13" t="s">
        <v>369</v>
      </c>
      <c r="B151" s="14" t="s">
        <v>370</v>
      </c>
      <c r="C151" s="21">
        <v>1</v>
      </c>
      <c r="D151" s="21">
        <v>14537.7</v>
      </c>
      <c r="E151" s="21">
        <v>11613.45</v>
      </c>
      <c r="F151" s="21">
        <v>0</v>
      </c>
      <c r="G151" s="21">
        <v>2924.25</v>
      </c>
      <c r="H151" s="21"/>
      <c r="I151" s="21">
        <v>1</v>
      </c>
      <c r="J151" s="21">
        <v>174452.4</v>
      </c>
    </row>
    <row r="152">
      <c r="A152" s="13" t="s">
        <v>371</v>
      </c>
      <c r="B152" s="14" t="s">
        <v>372</v>
      </c>
      <c r="C152" s="21">
        <v>1</v>
      </c>
      <c r="D152" s="21">
        <v>19049.4</v>
      </c>
      <c r="E152" s="21">
        <v>11613.45</v>
      </c>
      <c r="F152" s="21">
        <v>0</v>
      </c>
      <c r="G152" s="21">
        <v>7435.95</v>
      </c>
      <c r="H152" s="21"/>
      <c r="I152" s="21">
        <v>1</v>
      </c>
      <c r="J152" s="21">
        <v>228592.8</v>
      </c>
    </row>
    <row r="153">
      <c r="A153" s="13" t="s">
        <v>373</v>
      </c>
      <c r="B153" s="14" t="s">
        <v>374</v>
      </c>
      <c r="C153" s="21">
        <v>1</v>
      </c>
      <c r="D153" s="21">
        <v>12801.08</v>
      </c>
      <c r="E153" s="21">
        <v>7496.13</v>
      </c>
      <c r="F153" s="21">
        <v>0</v>
      </c>
      <c r="G153" s="21">
        <v>5304.95</v>
      </c>
      <c r="H153" s="21"/>
      <c r="I153" s="21">
        <v>1</v>
      </c>
      <c r="J153" s="21">
        <v>153612.96</v>
      </c>
    </row>
    <row r="154">
      <c r="A154" s="13" t="s">
        <v>375</v>
      </c>
      <c r="B154" s="14" t="s">
        <v>376</v>
      </c>
      <c r="C154" s="21">
        <v>1</v>
      </c>
      <c r="D154" s="21">
        <v>29545.25</v>
      </c>
      <c r="E154" s="21">
        <v>10861.5</v>
      </c>
      <c r="F154" s="21">
        <v>4898</v>
      </c>
      <c r="G154" s="21">
        <v>13785.75</v>
      </c>
      <c r="H154" s="21"/>
      <c r="I154" s="21">
        <v>1</v>
      </c>
      <c r="J154" s="21">
        <v>354543</v>
      </c>
    </row>
    <row r="155">
      <c r="A155" s="13" t="s">
        <v>377</v>
      </c>
      <c r="B155" s="14" t="s">
        <v>378</v>
      </c>
      <c r="C155" s="21">
        <v>2</v>
      </c>
      <c r="D155" s="21">
        <v>32259.38</v>
      </c>
      <c r="E155" s="21">
        <v>11613.45</v>
      </c>
      <c r="F155" s="21">
        <v>6150</v>
      </c>
      <c r="G155" s="21">
        <v>14495.93</v>
      </c>
      <c r="H155" s="21"/>
      <c r="I155" s="21">
        <v>1</v>
      </c>
      <c r="J155" s="21">
        <v>774225.12</v>
      </c>
    </row>
    <row r="156">
      <c r="A156" s="13" t="s">
        <v>379</v>
      </c>
      <c r="B156" s="14" t="s">
        <v>380</v>
      </c>
      <c r="C156" s="21">
        <v>2</v>
      </c>
      <c r="D156" s="21">
        <v>25191.52</v>
      </c>
      <c r="E156" s="21">
        <v>11362.8</v>
      </c>
      <c r="F156" s="21">
        <v>1150</v>
      </c>
      <c r="G156" s="21">
        <v>12678.72</v>
      </c>
      <c r="H156" s="21"/>
      <c r="I156" s="21">
        <v>1</v>
      </c>
      <c r="J156" s="21">
        <v>604596.48</v>
      </c>
    </row>
    <row r="157">
      <c r="A157" s="13" t="s">
        <v>381</v>
      </c>
      <c r="B157" s="14" t="s">
        <v>382</v>
      </c>
      <c r="C157" s="21">
        <v>1</v>
      </c>
      <c r="D157" s="21">
        <v>25303.73</v>
      </c>
      <c r="E157" s="21">
        <v>13578.5</v>
      </c>
      <c r="F157" s="21">
        <v>3891.48</v>
      </c>
      <c r="G157" s="21">
        <v>7833.75</v>
      </c>
      <c r="H157" s="21"/>
      <c r="I157" s="21">
        <v>1</v>
      </c>
      <c r="J157" s="21">
        <v>303644.76</v>
      </c>
    </row>
    <row r="158">
      <c r="A158" s="13" t="s">
        <v>383</v>
      </c>
      <c r="B158" s="14" t="s">
        <v>384</v>
      </c>
      <c r="C158" s="21">
        <v>2.5</v>
      </c>
      <c r="D158" s="21">
        <v>13645.02</v>
      </c>
      <c r="E158" s="21">
        <v>9124.38</v>
      </c>
      <c r="F158" s="21">
        <v>350.94</v>
      </c>
      <c r="G158" s="21">
        <v>4169.7</v>
      </c>
      <c r="H158" s="21"/>
      <c r="I158" s="21">
        <v>1</v>
      </c>
      <c r="J158" s="21">
        <v>409350.6</v>
      </c>
    </row>
    <row r="159">
      <c r="A159" s="13" t="s">
        <v>385</v>
      </c>
      <c r="B159" s="14" t="s">
        <v>386</v>
      </c>
      <c r="C159" s="21">
        <v>1</v>
      </c>
      <c r="D159" s="21">
        <v>23469.2</v>
      </c>
      <c r="E159" s="21">
        <v>11112.15</v>
      </c>
      <c r="F159" s="21">
        <v>4545.12</v>
      </c>
      <c r="G159" s="21">
        <v>7811.93</v>
      </c>
      <c r="H159" s="21"/>
      <c r="I159" s="21">
        <v>1</v>
      </c>
      <c r="J159" s="21">
        <v>281630.4</v>
      </c>
    </row>
    <row r="160">
      <c r="A160" s="13" t="s">
        <v>387</v>
      </c>
      <c r="B160" s="14" t="s">
        <v>388</v>
      </c>
      <c r="C160" s="21">
        <v>1</v>
      </c>
      <c r="D160" s="21">
        <v>19929.06</v>
      </c>
      <c r="E160" s="21">
        <v>11362.8</v>
      </c>
      <c r="F160" s="21">
        <v>2300</v>
      </c>
      <c r="G160" s="21">
        <v>6266.26</v>
      </c>
      <c r="H160" s="21"/>
      <c r="I160" s="21">
        <v>1</v>
      </c>
      <c r="J160" s="21">
        <v>239148.72</v>
      </c>
    </row>
    <row r="161">
      <c r="A161" s="13" t="s">
        <v>389</v>
      </c>
      <c r="B161" s="14" t="s">
        <v>390</v>
      </c>
      <c r="C161" s="21">
        <v>1</v>
      </c>
      <c r="D161" s="21">
        <v>18226.53</v>
      </c>
      <c r="E161" s="21">
        <v>13578.5</v>
      </c>
      <c r="F161" s="21">
        <v>470.03</v>
      </c>
      <c r="G161" s="21">
        <v>4178</v>
      </c>
      <c r="H161" s="21"/>
      <c r="I161" s="21">
        <v>1</v>
      </c>
      <c r="J161" s="21">
        <v>218718.36</v>
      </c>
    </row>
    <row r="162">
      <c r="A162" s="13" t="s">
        <v>391</v>
      </c>
      <c r="B162" s="14" t="s">
        <v>392</v>
      </c>
      <c r="C162" s="21">
        <v>2</v>
      </c>
      <c r="D162" s="21">
        <v>18309.33</v>
      </c>
      <c r="E162" s="21">
        <v>10861.5</v>
      </c>
      <c r="F162" s="21">
        <v>2351.28</v>
      </c>
      <c r="G162" s="21">
        <v>5096.55</v>
      </c>
      <c r="H162" s="21"/>
      <c r="I162" s="21">
        <v>1</v>
      </c>
      <c r="J162" s="21">
        <v>439423.92</v>
      </c>
    </row>
    <row r="163">
      <c r="A163" s="13" t="s">
        <v>393</v>
      </c>
      <c r="B163" s="14" t="s">
        <v>394</v>
      </c>
      <c r="C163" s="21">
        <v>1</v>
      </c>
      <c r="D163" s="21">
        <v>27146.4058</v>
      </c>
      <c r="E163" s="21">
        <v>9334.94</v>
      </c>
      <c r="F163" s="21">
        <v>7002.56</v>
      </c>
      <c r="G163" s="21">
        <v>10808.9058</v>
      </c>
      <c r="H163" s="21"/>
      <c r="I163" s="21">
        <v>1</v>
      </c>
      <c r="J163" s="21">
        <v>325756.87</v>
      </c>
    </row>
    <row r="164">
      <c r="A164" s="13" t="s">
        <v>395</v>
      </c>
      <c r="B164" s="14" t="s">
        <v>396</v>
      </c>
      <c r="C164" s="21">
        <v>1</v>
      </c>
      <c r="D164" s="21">
        <v>12801.08</v>
      </c>
      <c r="E164" s="21">
        <v>8361.06</v>
      </c>
      <c r="F164" s="21">
        <v>0</v>
      </c>
      <c r="G164" s="21">
        <v>4440.02</v>
      </c>
      <c r="H164" s="21"/>
      <c r="I164" s="21">
        <v>1</v>
      </c>
      <c r="J164" s="21">
        <v>153612.96</v>
      </c>
    </row>
    <row r="165">
      <c r="A165" s="13" t="s">
        <v>397</v>
      </c>
      <c r="B165" s="14" t="s">
        <v>398</v>
      </c>
      <c r="C165" s="21">
        <v>.5</v>
      </c>
      <c r="D165" s="21">
        <v>12801.08</v>
      </c>
      <c r="E165" s="21">
        <v>7784.44</v>
      </c>
      <c r="F165" s="21">
        <v>0</v>
      </c>
      <c r="G165" s="21">
        <v>5016.64</v>
      </c>
      <c r="H165" s="21"/>
      <c r="I165" s="21">
        <v>1</v>
      </c>
      <c r="J165" s="21">
        <v>76806.48</v>
      </c>
    </row>
    <row r="166">
      <c r="A166" s="13" t="s">
        <v>399</v>
      </c>
      <c r="B166" s="14" t="s">
        <v>400</v>
      </c>
      <c r="C166" s="21">
        <v>1</v>
      </c>
      <c r="D166" s="21">
        <v>20194.55</v>
      </c>
      <c r="E166" s="21">
        <v>7784.44</v>
      </c>
      <c r="F166" s="21">
        <v>5721.25</v>
      </c>
      <c r="G166" s="21">
        <v>6688.86</v>
      </c>
      <c r="H166" s="21"/>
      <c r="I166" s="21">
        <v>1</v>
      </c>
      <c r="J166" s="21">
        <v>242334.6</v>
      </c>
    </row>
    <row r="167">
      <c r="A167" s="13" t="s">
        <v>401</v>
      </c>
      <c r="B167" s="14" t="s">
        <v>402</v>
      </c>
      <c r="C167" s="21">
        <v>.5</v>
      </c>
      <c r="D167" s="21">
        <v>12801.08</v>
      </c>
      <c r="E167" s="21">
        <v>7784.44</v>
      </c>
      <c r="F167" s="21">
        <v>0</v>
      </c>
      <c r="G167" s="21">
        <v>5016.64</v>
      </c>
      <c r="H167" s="21"/>
      <c r="I167" s="21">
        <v>1</v>
      </c>
      <c r="J167" s="21">
        <v>76806.48</v>
      </c>
    </row>
    <row r="168">
      <c r="A168" s="13" t="s">
        <v>403</v>
      </c>
      <c r="B168" s="14" t="s">
        <v>404</v>
      </c>
      <c r="C168" s="21">
        <v>1</v>
      </c>
      <c r="D168" s="21">
        <v>12801.08</v>
      </c>
      <c r="E168" s="21">
        <v>7784.44</v>
      </c>
      <c r="F168" s="21">
        <v>0</v>
      </c>
      <c r="G168" s="21">
        <v>5016.64</v>
      </c>
      <c r="H168" s="21"/>
      <c r="I168" s="21">
        <v>1</v>
      </c>
      <c r="J168" s="21">
        <v>153612.96</v>
      </c>
    </row>
    <row r="169">
      <c r="A169" s="13" t="s">
        <v>405</v>
      </c>
      <c r="B169" s="14" t="s">
        <v>406</v>
      </c>
      <c r="C169" s="21">
        <v>7</v>
      </c>
      <c r="D169" s="21">
        <v>13005.91</v>
      </c>
      <c r="E169" s="21">
        <v>6844.5</v>
      </c>
      <c r="F169" s="21">
        <v>400</v>
      </c>
      <c r="G169" s="21">
        <v>5761.41</v>
      </c>
      <c r="H169" s="21"/>
      <c r="I169" s="21">
        <v>1</v>
      </c>
      <c r="J169" s="21">
        <v>1092496.44</v>
      </c>
    </row>
    <row r="170">
      <c r="A170" s="13" t="s">
        <v>407</v>
      </c>
      <c r="B170" s="14" t="s">
        <v>408</v>
      </c>
      <c r="C170" s="21">
        <v>1</v>
      </c>
      <c r="D170" s="21">
        <v>39832.44</v>
      </c>
      <c r="E170" s="21">
        <v>11970.04</v>
      </c>
      <c r="F170" s="21">
        <v>8701.44</v>
      </c>
      <c r="G170" s="21">
        <v>19160.96</v>
      </c>
      <c r="H170" s="21"/>
      <c r="I170" s="21">
        <v>1</v>
      </c>
      <c r="J170" s="21">
        <v>477989.28</v>
      </c>
    </row>
    <row r="171">
      <c r="A171" s="13" t="s">
        <v>409</v>
      </c>
      <c r="B171" s="14" t="s">
        <v>410</v>
      </c>
      <c r="C171" s="21">
        <v>1</v>
      </c>
      <c r="D171" s="21">
        <v>28576.49</v>
      </c>
      <c r="E171" s="21">
        <v>6181.42</v>
      </c>
      <c r="F171" s="21">
        <v>13076.81</v>
      </c>
      <c r="G171" s="21">
        <v>9318.26</v>
      </c>
      <c r="H171" s="21"/>
      <c r="I171" s="21">
        <v>1</v>
      </c>
      <c r="J171" s="21">
        <v>342917.88</v>
      </c>
    </row>
    <row r="172">
      <c r="A172" s="13" t="s">
        <v>411</v>
      </c>
      <c r="B172" s="14" t="s">
        <v>412</v>
      </c>
      <c r="C172" s="21">
        <v>1</v>
      </c>
      <c r="D172" s="21">
        <v>24176.04</v>
      </c>
      <c r="E172" s="21">
        <v>11613.45</v>
      </c>
      <c r="F172" s="21">
        <v>3748.06</v>
      </c>
      <c r="G172" s="21">
        <v>8814.53</v>
      </c>
      <c r="H172" s="21"/>
      <c r="I172" s="21">
        <v>1</v>
      </c>
      <c r="J172" s="21">
        <v>290112.48</v>
      </c>
    </row>
    <row r="173">
      <c r="A173" s="13" t="s">
        <v>413</v>
      </c>
      <c r="B173" s="14" t="s">
        <v>414</v>
      </c>
      <c r="C173" s="21">
        <v>2</v>
      </c>
      <c r="D173" s="21">
        <v>20138.1</v>
      </c>
      <c r="E173" s="21">
        <v>8361.07</v>
      </c>
      <c r="F173" s="21">
        <v>5469.07</v>
      </c>
      <c r="G173" s="21">
        <v>6307.96</v>
      </c>
      <c r="H173" s="21"/>
      <c r="I173" s="21">
        <v>1</v>
      </c>
      <c r="J173" s="21">
        <v>483314.4</v>
      </c>
    </row>
    <row r="174">
      <c r="A174" s="13" t="s">
        <v>415</v>
      </c>
      <c r="B174" s="14" t="s">
        <v>416</v>
      </c>
      <c r="C174" s="21">
        <v>.5</v>
      </c>
      <c r="D174" s="21">
        <v>12820.28</v>
      </c>
      <c r="E174" s="21">
        <v>6844.5</v>
      </c>
      <c r="F174" s="21">
        <v>0</v>
      </c>
      <c r="G174" s="21">
        <v>5975.78</v>
      </c>
      <c r="H174" s="21"/>
      <c r="I174" s="21">
        <v>1</v>
      </c>
      <c r="J174" s="21">
        <v>76921.68</v>
      </c>
    </row>
    <row r="175">
      <c r="A175" s="13" t="s">
        <v>417</v>
      </c>
      <c r="B175" s="14" t="s">
        <v>418</v>
      </c>
      <c r="C175" s="21">
        <v>88</v>
      </c>
      <c r="D175" s="21">
        <v>29032.831</v>
      </c>
      <c r="E175" s="21">
        <v>21192.7</v>
      </c>
      <c r="F175" s="21">
        <v>958.02</v>
      </c>
      <c r="G175" s="21">
        <v>6882.111</v>
      </c>
      <c r="H175" s="21"/>
      <c r="I175" s="21">
        <v>1</v>
      </c>
      <c r="J175" s="21">
        <v>30658669.54</v>
      </c>
    </row>
    <row r="176">
      <c r="A176" s="13" t="s">
        <v>419</v>
      </c>
      <c r="B176" s="14" t="s">
        <v>420</v>
      </c>
      <c r="C176" s="21">
        <v>1</v>
      </c>
      <c r="D176" s="21">
        <v>94268.5</v>
      </c>
      <c r="E176" s="21">
        <v>55109.84</v>
      </c>
      <c r="F176" s="21">
        <v>5615.15</v>
      </c>
      <c r="G176" s="21">
        <v>33543.51</v>
      </c>
      <c r="H176" s="21"/>
      <c r="I176" s="21">
        <v>1</v>
      </c>
      <c r="J176" s="21">
        <v>1131222</v>
      </c>
    </row>
    <row r="177" ht="25" customHeight="1">
      <c r="A177" s="22" t="s">
        <v>421</v>
      </c>
      <c r="B177" s="22"/>
      <c r="C177" s="23" t="s">
        <v>422</v>
      </c>
      <c r="D177" s="23">
        <f>SUBTOTAL(9,D139:D176)</f>
      </c>
      <c r="E177" s="23" t="s">
        <v>422</v>
      </c>
      <c r="F177" s="23" t="s">
        <v>422</v>
      </c>
      <c r="G177" s="23" t="s">
        <v>422</v>
      </c>
      <c r="H177" s="23" t="s">
        <v>422</v>
      </c>
      <c r="I177" s="23" t="s">
        <v>422</v>
      </c>
      <c r="J177" s="23">
        <f>SUBTOTAL(9,J139:J176)</f>
      </c>
    </row>
    <row r="178" ht="25" customHeight="1">
</row>
    <row r="179" ht="25" customHeight="1">
      <c r="A179" s="34" t="s">
        <v>328</v>
      </c>
      <c r="B179" s="34"/>
      <c r="C179" s="24" t="s">
        <v>118</v>
      </c>
      <c r="D179" s="24"/>
      <c r="E179" s="24"/>
      <c r="F179" s="24"/>
      <c r="G179" s="24"/>
      <c r="H179" s="24"/>
      <c r="I179" s="24"/>
      <c r="J179" s="24"/>
    </row>
    <row r="180" ht="25" customHeight="1">
      <c r="A180" s="34" t="s">
        <v>329</v>
      </c>
      <c r="B180" s="34"/>
      <c r="C180" s="24" t="s">
        <v>423</v>
      </c>
      <c r="D180" s="24"/>
      <c r="E180" s="24"/>
      <c r="F180" s="24"/>
      <c r="G180" s="24"/>
      <c r="H180" s="24"/>
      <c r="I180" s="24"/>
      <c r="J180" s="24"/>
    </row>
    <row r="181" ht="25" customHeight="1">
      <c r="A181" s="34" t="s">
        <v>331</v>
      </c>
      <c r="B181" s="34"/>
      <c r="C181" s="24" t="s">
        <v>309</v>
      </c>
      <c r="D181" s="24"/>
      <c r="E181" s="24"/>
      <c r="F181" s="24"/>
      <c r="G181" s="24"/>
      <c r="H181" s="24"/>
      <c r="I181" s="24"/>
      <c r="J181" s="24"/>
    </row>
    <row r="182" ht="25" customHeight="1">
      <c r="A182" s="6" t="s">
        <v>332</v>
      </c>
      <c r="B182" s="6"/>
      <c r="C182" s="6"/>
      <c r="D182" s="6"/>
      <c r="E182" s="6"/>
      <c r="F182" s="6"/>
      <c r="G182" s="6"/>
      <c r="H182" s="6"/>
      <c r="I182" s="6"/>
      <c r="J182" s="6"/>
    </row>
    <row r="183" ht="25" customHeight="1">
</row>
    <row r="184" ht="50" customHeight="1">
      <c r="A184" s="13" t="s">
        <v>237</v>
      </c>
      <c r="B184" s="13" t="s">
        <v>333</v>
      </c>
      <c r="C184" s="13" t="s">
        <v>334</v>
      </c>
      <c r="D184" s="13" t="s">
        <v>335</v>
      </c>
      <c r="E184" s="13"/>
      <c r="F184" s="13"/>
      <c r="G184" s="13"/>
      <c r="H184" s="13" t="s">
        <v>336</v>
      </c>
      <c r="I184" s="13" t="s">
        <v>337</v>
      </c>
      <c r="J184" s="13" t="s">
        <v>338</v>
      </c>
    </row>
    <row r="185" ht="50" customHeight="1">
      <c r="A185" s="13"/>
      <c r="B185" s="13"/>
      <c r="C185" s="13"/>
      <c r="D185" s="13" t="s">
        <v>339</v>
      </c>
      <c r="E185" s="13" t="s">
        <v>95</v>
      </c>
      <c r="F185" s="13"/>
      <c r="G185" s="13"/>
      <c r="H185" s="13"/>
      <c r="I185" s="13"/>
      <c r="J185" s="13"/>
    </row>
    <row r="186" ht="50" customHeight="1">
      <c r="A186" s="13"/>
      <c r="B186" s="13"/>
      <c r="C186" s="13"/>
      <c r="D186" s="13"/>
      <c r="E186" s="13" t="s">
        <v>340</v>
      </c>
      <c r="F186" s="13" t="s">
        <v>341</v>
      </c>
      <c r="G186" s="13" t="s">
        <v>342</v>
      </c>
      <c r="H186" s="13"/>
      <c r="I186" s="13"/>
      <c r="J186" s="13"/>
    </row>
    <row r="187" ht="25" customHeight="1">
      <c r="A187" s="13" t="s">
        <v>242</v>
      </c>
      <c r="B187" s="13" t="s">
        <v>343</v>
      </c>
      <c r="C187" s="13" t="s">
        <v>344</v>
      </c>
      <c r="D187" s="13" t="s">
        <v>345</v>
      </c>
      <c r="E187" s="13" t="s">
        <v>346</v>
      </c>
      <c r="F187" s="13" t="s">
        <v>347</v>
      </c>
      <c r="G187" s="13" t="s">
        <v>348</v>
      </c>
      <c r="H187" s="13" t="s">
        <v>349</v>
      </c>
      <c r="I187" s="13" t="s">
        <v>350</v>
      </c>
      <c r="J187" s="13" t="s">
        <v>351</v>
      </c>
    </row>
    <row r="188">
      <c r="A188" s="13" t="s">
        <v>350</v>
      </c>
      <c r="B188" s="14" t="s">
        <v>424</v>
      </c>
      <c r="C188" s="21">
        <v>1</v>
      </c>
      <c r="D188" s="21">
        <v>53387.06</v>
      </c>
      <c r="E188" s="21">
        <v>49598.86</v>
      </c>
      <c r="F188" s="21">
        <v>3788.2</v>
      </c>
      <c r="G188" s="21">
        <v>0</v>
      </c>
      <c r="H188" s="21"/>
      <c r="I188" s="21">
        <v>1</v>
      </c>
      <c r="J188" s="21">
        <v>640644.72</v>
      </c>
    </row>
    <row r="189">
      <c r="A189" s="13" t="s">
        <v>425</v>
      </c>
      <c r="B189" s="14" t="s">
        <v>426</v>
      </c>
      <c r="C189" s="21">
        <v>1</v>
      </c>
      <c r="D189" s="21">
        <v>37570.83</v>
      </c>
      <c r="E189" s="21">
        <v>6998.15</v>
      </c>
      <c r="F189" s="21">
        <v>19396.96</v>
      </c>
      <c r="G189" s="21">
        <v>11175.72</v>
      </c>
      <c r="H189" s="21"/>
      <c r="I189" s="21">
        <v>1</v>
      </c>
      <c r="J189" s="21">
        <v>450849.96</v>
      </c>
    </row>
    <row r="190">
      <c r="A190" s="13" t="s">
        <v>427</v>
      </c>
      <c r="B190" s="14" t="s">
        <v>428</v>
      </c>
      <c r="C190" s="21">
        <v>1</v>
      </c>
      <c r="D190" s="21">
        <v>26866.64</v>
      </c>
      <c r="E190" s="21">
        <v>11197.04</v>
      </c>
      <c r="F190" s="21">
        <v>2300</v>
      </c>
      <c r="G190" s="21">
        <v>13369.6</v>
      </c>
      <c r="H190" s="21"/>
      <c r="I190" s="21">
        <v>1</v>
      </c>
      <c r="J190" s="21">
        <v>322399.68</v>
      </c>
    </row>
    <row r="191">
      <c r="A191" s="13" t="s">
        <v>429</v>
      </c>
      <c r="B191" s="14" t="s">
        <v>430</v>
      </c>
      <c r="C191" s="21">
        <v>59</v>
      </c>
      <c r="D191" s="21">
        <v>2693.905</v>
      </c>
      <c r="E191" s="21">
        <v>2647.82</v>
      </c>
      <c r="F191" s="21">
        <v>0</v>
      </c>
      <c r="G191" s="21">
        <v>46.085</v>
      </c>
      <c r="H191" s="21"/>
      <c r="I191" s="21">
        <v>1</v>
      </c>
      <c r="J191" s="21">
        <v>1907284.74</v>
      </c>
    </row>
    <row r="192" ht="25" customHeight="1">
      <c r="A192" s="22" t="s">
        <v>421</v>
      </c>
      <c r="B192" s="22"/>
      <c r="C192" s="23" t="s">
        <v>422</v>
      </c>
      <c r="D192" s="23">
        <f>SUBTOTAL(9,D188:D191)</f>
      </c>
      <c r="E192" s="23" t="s">
        <v>422</v>
      </c>
      <c r="F192" s="23" t="s">
        <v>422</v>
      </c>
      <c r="G192" s="23" t="s">
        <v>422</v>
      </c>
      <c r="H192" s="23" t="s">
        <v>422</v>
      </c>
      <c r="I192" s="23" t="s">
        <v>422</v>
      </c>
      <c r="J192" s="23">
        <f>SUBTOTAL(9,J188:J191)</f>
      </c>
    </row>
    <row r="193" ht="25" customHeight="1">
</row>
    <row r="194" ht="25" customHeight="1">
      <c r="A194" s="34" t="s">
        <v>328</v>
      </c>
      <c r="B194" s="34"/>
      <c r="C194" s="24"/>
      <c r="D194" s="24"/>
      <c r="E194" s="24"/>
      <c r="F194" s="24"/>
      <c r="G194" s="24"/>
    </row>
    <row r="195" ht="25" customHeight="1">
      <c r="A195" s="34" t="s">
        <v>329</v>
      </c>
      <c r="B195" s="34"/>
      <c r="C195" s="24"/>
      <c r="D195" s="24"/>
      <c r="E195" s="24"/>
      <c r="F195" s="24"/>
      <c r="G195" s="24"/>
    </row>
    <row r="196" ht="25" customHeight="1">
      <c r="A196" s="34" t="s">
        <v>331</v>
      </c>
      <c r="B196" s="34"/>
      <c r="C196" s="24"/>
      <c r="D196" s="24"/>
      <c r="E196" s="24"/>
      <c r="F196" s="24"/>
      <c r="G196" s="24"/>
    </row>
    <row r="197" ht="25" customHeight="1">
      <c r="A197" s="6" t="s">
        <v>431</v>
      </c>
      <c r="B197" s="6"/>
      <c r="C197" s="6"/>
      <c r="D197" s="6"/>
      <c r="E197" s="6"/>
      <c r="F197" s="6"/>
      <c r="G197" s="6"/>
    </row>
    <row r="198" ht="15" customHeight="1">
</row>
    <row r="199" ht="50" customHeight="1">
      <c r="A199" s="13" t="s">
        <v>237</v>
      </c>
      <c r="B199" s="13" t="s">
        <v>40</v>
      </c>
      <c r="C199" s="13"/>
      <c r="D199" s="13"/>
      <c r="E199" s="13" t="s">
        <v>432</v>
      </c>
      <c r="F199" s="13" t="s">
        <v>433</v>
      </c>
      <c r="G199" s="13" t="s">
        <v>434</v>
      </c>
    </row>
    <row r="200" ht="25" customHeight="1">
      <c r="A200" s="13" t="s">
        <v>56</v>
      </c>
      <c r="B200" s="13" t="s">
        <v>56</v>
      </c>
      <c r="C200" s="13" t="s">
        <v>56</v>
      </c>
      <c r="D200" s="13" t="s">
        <v>56</v>
      </c>
      <c r="E200" s="13" t="s">
        <v>56</v>
      </c>
      <c r="F200" s="13" t="s">
        <v>56</v>
      </c>
      <c r="G200" s="13" t="s">
        <v>56</v>
      </c>
    </row>
    <row r="201" ht="25" customHeight="1">
</row>
    <row r="202" ht="25" customHeight="1">
      <c r="A202" s="34" t="s">
        <v>328</v>
      </c>
      <c r="B202" s="34"/>
      <c r="C202" s="24"/>
      <c r="D202" s="24"/>
      <c r="E202" s="24"/>
      <c r="F202" s="24"/>
      <c r="G202" s="24"/>
    </row>
    <row r="203" ht="25" customHeight="1">
      <c r="A203" s="34" t="s">
        <v>329</v>
      </c>
      <c r="B203" s="34"/>
      <c r="C203" s="24"/>
      <c r="D203" s="24"/>
      <c r="E203" s="24"/>
      <c r="F203" s="24"/>
      <c r="G203" s="24"/>
    </row>
    <row r="204" ht="25" customHeight="1">
      <c r="A204" s="34" t="s">
        <v>331</v>
      </c>
      <c r="B204" s="34"/>
      <c r="C204" s="24"/>
      <c r="D204" s="24"/>
      <c r="E204" s="24"/>
      <c r="F204" s="24"/>
      <c r="G204" s="24"/>
    </row>
    <row r="205" ht="25" customHeight="1">
      <c r="A205" s="6" t="s">
        <v>431</v>
      </c>
      <c r="B205" s="6"/>
      <c r="C205" s="6"/>
      <c r="D205" s="6"/>
      <c r="E205" s="6"/>
      <c r="F205" s="6"/>
      <c r="G205" s="6"/>
    </row>
    <row r="206" ht="15" customHeight="1">
</row>
    <row r="207" ht="50" customHeight="1">
      <c r="A207" s="13" t="s">
        <v>237</v>
      </c>
      <c r="B207" s="13" t="s">
        <v>40</v>
      </c>
      <c r="C207" s="13"/>
      <c r="D207" s="13"/>
      <c r="E207" s="13" t="s">
        <v>432</v>
      </c>
      <c r="F207" s="13" t="s">
        <v>433</v>
      </c>
      <c r="G207" s="13" t="s">
        <v>434</v>
      </c>
    </row>
    <row r="208" ht="25" customHeight="1">
      <c r="A208" s="13" t="s">
        <v>56</v>
      </c>
      <c r="B208" s="13" t="s">
        <v>56</v>
      </c>
      <c r="C208" s="13" t="s">
        <v>56</v>
      </c>
      <c r="D208" s="13" t="s">
        <v>56</v>
      </c>
      <c r="E208" s="13" t="s">
        <v>56</v>
      </c>
      <c r="F208" s="13" t="s">
        <v>56</v>
      </c>
      <c r="G208" s="13" t="s">
        <v>56</v>
      </c>
    </row>
    <row r="209" ht="25" customHeight="1">
</row>
    <row r="210" ht="25" customHeight="1">
      <c r="A210" s="34" t="s">
        <v>328</v>
      </c>
      <c r="B210" s="34"/>
      <c r="C210" s="24"/>
      <c r="D210" s="24"/>
      <c r="E210" s="24"/>
      <c r="F210" s="24"/>
      <c r="G210" s="24"/>
    </row>
    <row r="211" ht="25" customHeight="1">
      <c r="A211" s="34" t="s">
        <v>329</v>
      </c>
      <c r="B211" s="34"/>
      <c r="C211" s="24"/>
      <c r="D211" s="24"/>
      <c r="E211" s="24"/>
      <c r="F211" s="24"/>
      <c r="G211" s="24"/>
    </row>
    <row r="212" ht="25" customHeight="1">
      <c r="A212" s="34" t="s">
        <v>331</v>
      </c>
      <c r="B212" s="34"/>
      <c r="C212" s="24"/>
      <c r="D212" s="24"/>
      <c r="E212" s="24"/>
      <c r="F212" s="24"/>
      <c r="G212" s="24"/>
    </row>
    <row r="213" ht="25" customHeight="1">
      <c r="A213" s="6" t="s">
        <v>431</v>
      </c>
      <c r="B213" s="6"/>
      <c r="C213" s="6"/>
      <c r="D213" s="6"/>
      <c r="E213" s="6"/>
      <c r="F213" s="6"/>
      <c r="G213" s="6"/>
    </row>
    <row r="214" ht="15" customHeight="1">
</row>
    <row r="215" ht="50" customHeight="1">
      <c r="A215" s="13" t="s">
        <v>237</v>
      </c>
      <c r="B215" s="13" t="s">
        <v>40</v>
      </c>
      <c r="C215" s="13"/>
      <c r="D215" s="13"/>
      <c r="E215" s="13" t="s">
        <v>432</v>
      </c>
      <c r="F215" s="13" t="s">
        <v>433</v>
      </c>
      <c r="G215" s="13" t="s">
        <v>434</v>
      </c>
    </row>
    <row r="216" ht="25" customHeight="1">
      <c r="A216" s="13" t="s">
        <v>56</v>
      </c>
      <c r="B216" s="13" t="s">
        <v>56</v>
      </c>
      <c r="C216" s="13" t="s">
        <v>56</v>
      </c>
      <c r="D216" s="13" t="s">
        <v>56</v>
      </c>
      <c r="E216" s="13" t="s">
        <v>56</v>
      </c>
      <c r="F216" s="13" t="s">
        <v>56</v>
      </c>
      <c r="G216" s="13" t="s">
        <v>56</v>
      </c>
    </row>
  </sheetData>
  <sheetProtection password="F716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9:B49"/>
    <mergeCell ref="A51:B51"/>
    <mergeCell ref="C51:J51"/>
    <mergeCell ref="A52:B52"/>
    <mergeCell ref="C52:J52"/>
    <mergeCell ref="A53:B53"/>
    <mergeCell ref="C53:J53"/>
    <mergeCell ref="A54:J54"/>
    <mergeCell ref="A56:A58"/>
    <mergeCell ref="B56:B58"/>
    <mergeCell ref="C56:C58"/>
    <mergeCell ref="D56:G56"/>
    <mergeCell ref="H56:H58"/>
    <mergeCell ref="I56:I58"/>
    <mergeCell ref="J56:J58"/>
    <mergeCell ref="D57:D58"/>
    <mergeCell ref="E57:G57"/>
    <mergeCell ref="A64:B64"/>
    <mergeCell ref="A66:B66"/>
    <mergeCell ref="C66:J66"/>
    <mergeCell ref="A67:B67"/>
    <mergeCell ref="C67:J67"/>
    <mergeCell ref="A68:B68"/>
    <mergeCell ref="C68:J68"/>
    <mergeCell ref="A69:J69"/>
    <mergeCell ref="A71:A73"/>
    <mergeCell ref="B71:B73"/>
    <mergeCell ref="C71:C73"/>
    <mergeCell ref="D71:G71"/>
    <mergeCell ref="H71:H73"/>
    <mergeCell ref="I71:I73"/>
    <mergeCell ref="J71:J73"/>
    <mergeCell ref="D72:D73"/>
    <mergeCell ref="E72:G72"/>
    <mergeCell ref="A113:B113"/>
    <mergeCell ref="A115:B115"/>
    <mergeCell ref="C115:J115"/>
    <mergeCell ref="A116:B116"/>
    <mergeCell ref="C116:J116"/>
    <mergeCell ref="A117:B117"/>
    <mergeCell ref="C117:J117"/>
    <mergeCell ref="A118:J118"/>
    <mergeCell ref="A120:A122"/>
    <mergeCell ref="B120:B122"/>
    <mergeCell ref="C120:C122"/>
    <mergeCell ref="D120:G120"/>
    <mergeCell ref="H120:H122"/>
    <mergeCell ref="I120:I122"/>
    <mergeCell ref="J120:J122"/>
    <mergeCell ref="D121:D122"/>
    <mergeCell ref="E121:G121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177:B177"/>
    <mergeCell ref="A179:B179"/>
    <mergeCell ref="C179:J179"/>
    <mergeCell ref="A180:B180"/>
    <mergeCell ref="C180:J180"/>
    <mergeCell ref="A181:B181"/>
    <mergeCell ref="C181:J181"/>
    <mergeCell ref="A182:J182"/>
    <mergeCell ref="A184:A186"/>
    <mergeCell ref="B184:B186"/>
    <mergeCell ref="C184:C186"/>
    <mergeCell ref="D184:G184"/>
    <mergeCell ref="H184:H186"/>
    <mergeCell ref="I184:I186"/>
    <mergeCell ref="J184:J186"/>
    <mergeCell ref="D185:D186"/>
    <mergeCell ref="E185:G185"/>
    <mergeCell ref="A192:B192"/>
    <mergeCell ref="A194:B194"/>
    <mergeCell ref="C194:G194"/>
    <mergeCell ref="A195:B195"/>
    <mergeCell ref="C195:G195"/>
    <mergeCell ref="A196:B196"/>
    <mergeCell ref="C196:G196"/>
    <mergeCell ref="A197:G197"/>
    <mergeCell ref="B199:D199"/>
    <mergeCell ref="A202:B202"/>
    <mergeCell ref="C202:G202"/>
    <mergeCell ref="A203:B203"/>
    <mergeCell ref="C203:G203"/>
    <mergeCell ref="A204:B204"/>
    <mergeCell ref="C204:G204"/>
    <mergeCell ref="A205:G205"/>
    <mergeCell ref="B207:D207"/>
    <mergeCell ref="A210:B210"/>
    <mergeCell ref="C210:G210"/>
    <mergeCell ref="A211:B211"/>
    <mergeCell ref="C211:G211"/>
    <mergeCell ref="A212:B212"/>
    <mergeCell ref="C212:G212"/>
    <mergeCell ref="A213:G213"/>
    <mergeCell ref="B215:D215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328</v>
      </c>
      <c r="B2" s="34"/>
      <c r="C2" s="24" t="s">
        <v>126</v>
      </c>
      <c r="D2" s="24"/>
      <c r="E2" s="24"/>
      <c r="F2" s="24"/>
      <c r="G2" s="24"/>
    </row>
    <row r="3" ht="20" customHeight="1">
      <c r="A3" s="34" t="s">
        <v>329</v>
      </c>
      <c r="B3" s="34"/>
      <c r="C3" s="24" t="s">
        <v>435</v>
      </c>
      <c r="D3" s="24"/>
      <c r="E3" s="24"/>
      <c r="F3" s="24"/>
      <c r="G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</row>
    <row r="5" ht="15" customHeight="1">
</row>
    <row r="6" ht="25" customHeight="1">
      <c r="A6" s="6" t="s">
        <v>436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237</v>
      </c>
      <c r="B8" s="13" t="s">
        <v>437</v>
      </c>
      <c r="C8" s="13"/>
      <c r="D8" s="13" t="s">
        <v>438</v>
      </c>
      <c r="E8" s="13" t="s">
        <v>439</v>
      </c>
      <c r="F8" s="13" t="s">
        <v>440</v>
      </c>
      <c r="G8" s="13" t="s">
        <v>441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343</v>
      </c>
      <c r="B10" s="14" t="s">
        <v>442</v>
      </c>
      <c r="C10" s="14"/>
      <c r="D10" s="21">
        <v>1</v>
      </c>
      <c r="E10" s="21">
        <v>1</v>
      </c>
      <c r="F10" s="21">
        <v>141008</v>
      </c>
      <c r="G10" s="21">
        <v>141008</v>
      </c>
    </row>
    <row r="11" ht="25" customHeight="1">
      <c r="A11" s="22" t="s">
        <v>421</v>
      </c>
      <c r="B11" s="22"/>
      <c r="C11" s="22"/>
      <c r="D11" s="22"/>
      <c r="E11" s="22"/>
      <c r="F11" s="22"/>
      <c r="G11" s="23">
        <f>SUBTOTAL(9,G10:G10)</f>
      </c>
    </row>
    <row r="12" ht="25" customHeight="1">
</row>
    <row r="13" ht="20" customHeight="1">
      <c r="A13" s="34" t="s">
        <v>328</v>
      </c>
      <c r="B13" s="34"/>
      <c r="C13" s="24" t="s">
        <v>118</v>
      </c>
      <c r="D13" s="24"/>
      <c r="E13" s="24"/>
      <c r="F13" s="24"/>
      <c r="G13" s="24"/>
    </row>
    <row r="14" ht="20" customHeight="1">
      <c r="A14" s="34" t="s">
        <v>329</v>
      </c>
      <c r="B14" s="34"/>
      <c r="C14" s="24" t="s">
        <v>330</v>
      </c>
      <c r="D14" s="24"/>
      <c r="E14" s="24"/>
      <c r="F14" s="24"/>
      <c r="G14" s="24"/>
    </row>
    <row r="15" ht="25" customHeight="1">
      <c r="A15" s="34" t="s">
        <v>331</v>
      </c>
      <c r="B15" s="34"/>
      <c r="C15" s="24" t="s">
        <v>303</v>
      </c>
      <c r="D15" s="24"/>
      <c r="E15" s="24"/>
      <c r="F15" s="24"/>
      <c r="G15" s="24"/>
    </row>
    <row r="16" ht="15" customHeight="1">
</row>
    <row r="17" ht="25" customHeight="1">
      <c r="A17" s="6" t="s">
        <v>443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3" t="s">
        <v>237</v>
      </c>
      <c r="B19" s="13" t="s">
        <v>437</v>
      </c>
      <c r="C19" s="13"/>
      <c r="D19" s="13" t="s">
        <v>438</v>
      </c>
      <c r="E19" s="13" t="s">
        <v>439</v>
      </c>
      <c r="F19" s="13" t="s">
        <v>440</v>
      </c>
      <c r="G19" s="13" t="s">
        <v>441</v>
      </c>
    </row>
    <row r="20" ht="15" customHeight="1">
      <c r="A20" s="13">
        <v>1</v>
      </c>
      <c r="B20" s="13">
        <v>2</v>
      </c>
      <c r="C20" s="13"/>
      <c r="D20" s="13">
        <v>3</v>
      </c>
      <c r="E20" s="13">
        <v>4</v>
      </c>
      <c r="F20" s="13">
        <v>5</v>
      </c>
      <c r="G20" s="13">
        <v>6</v>
      </c>
    </row>
    <row r="21" ht="20" customHeight="1">
      <c r="A21" s="13" t="s">
        <v>242</v>
      </c>
      <c r="B21" s="14" t="s">
        <v>444</v>
      </c>
      <c r="C21" s="14"/>
      <c r="D21" s="21">
        <v>64</v>
      </c>
      <c r="E21" s="21">
        <v>1</v>
      </c>
      <c r="F21" s="21">
        <v>2500</v>
      </c>
      <c r="G21" s="21">
        <v>160000</v>
      </c>
    </row>
    <row r="22" ht="25" customHeight="1">
      <c r="A22" s="22" t="s">
        <v>421</v>
      </c>
      <c r="B22" s="22"/>
      <c r="C22" s="22"/>
      <c r="D22" s="22"/>
      <c r="E22" s="22"/>
      <c r="F22" s="22"/>
      <c r="G22" s="23">
        <f>SUBTOTAL(9,G21:G21)</f>
      </c>
    </row>
    <row r="23" ht="25" customHeight="1">
</row>
    <row r="24" ht="20" customHeight="1">
      <c r="A24" s="34" t="s">
        <v>328</v>
      </c>
      <c r="B24" s="34"/>
      <c r="C24" s="24" t="s">
        <v>122</v>
      </c>
      <c r="D24" s="24"/>
      <c r="E24" s="24"/>
      <c r="F24" s="24"/>
      <c r="G24" s="24"/>
    </row>
    <row r="25" ht="20" customHeight="1">
      <c r="A25" s="34" t="s">
        <v>329</v>
      </c>
      <c r="B25" s="34"/>
      <c r="C25" s="24" t="s">
        <v>435</v>
      </c>
      <c r="D25" s="24"/>
      <c r="E25" s="24"/>
      <c r="F25" s="24"/>
      <c r="G25" s="24"/>
    </row>
    <row r="26" ht="25" customHeight="1">
      <c r="A26" s="34" t="s">
        <v>331</v>
      </c>
      <c r="B26" s="34"/>
      <c r="C26" s="24" t="s">
        <v>303</v>
      </c>
      <c r="D26" s="24"/>
      <c r="E26" s="24"/>
      <c r="F26" s="24"/>
      <c r="G26" s="24"/>
    </row>
    <row r="27" ht="15" customHeight="1">
</row>
    <row r="28" ht="25" customHeight="1">
      <c r="A28" s="6" t="s">
        <v>445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3" t="s">
        <v>237</v>
      </c>
      <c r="B30" s="13" t="s">
        <v>437</v>
      </c>
      <c r="C30" s="13"/>
      <c r="D30" s="13" t="s">
        <v>438</v>
      </c>
      <c r="E30" s="13" t="s">
        <v>439</v>
      </c>
      <c r="F30" s="13" t="s">
        <v>440</v>
      </c>
      <c r="G30" s="13" t="s">
        <v>441</v>
      </c>
    </row>
    <row r="31" ht="15" customHeight="1">
      <c r="A31" s="13">
        <v>1</v>
      </c>
      <c r="B31" s="13">
        <v>2</v>
      </c>
      <c r="C31" s="13"/>
      <c r="D31" s="13">
        <v>3</v>
      </c>
      <c r="E31" s="13">
        <v>4</v>
      </c>
      <c r="F31" s="13">
        <v>5</v>
      </c>
      <c r="G31" s="13">
        <v>6</v>
      </c>
    </row>
    <row r="32" ht="20" customHeight="1">
      <c r="A32" s="13" t="s">
        <v>344</v>
      </c>
      <c r="B32" s="14" t="s">
        <v>446</v>
      </c>
      <c r="C32" s="14"/>
      <c r="D32" s="21">
        <v>1</v>
      </c>
      <c r="E32" s="21">
        <v>1</v>
      </c>
      <c r="F32" s="21">
        <v>96051.4</v>
      </c>
      <c r="G32" s="21">
        <v>96051.4</v>
      </c>
    </row>
    <row r="33" ht="20" customHeight="1">
      <c r="A33" s="13" t="s">
        <v>345</v>
      </c>
      <c r="B33" s="14" t="s">
        <v>447</v>
      </c>
      <c r="C33" s="14"/>
      <c r="D33" s="21">
        <v>1</v>
      </c>
      <c r="E33" s="21">
        <v>1</v>
      </c>
      <c r="F33" s="21">
        <v>4100</v>
      </c>
      <c r="G33" s="21">
        <v>4100</v>
      </c>
    </row>
    <row r="34" ht="25" customHeight="1">
      <c r="A34" s="22" t="s">
        <v>421</v>
      </c>
      <c r="B34" s="22"/>
      <c r="C34" s="22"/>
      <c r="D34" s="22"/>
      <c r="E34" s="22"/>
      <c r="F34" s="22"/>
      <c r="G34" s="23">
        <f>SUBTOTAL(9,G32:G33)</f>
      </c>
    </row>
    <row r="35" ht="25" customHeight="1">
</row>
    <row r="36" ht="20" customHeight="1">
      <c r="A36" s="34" t="s">
        <v>328</v>
      </c>
      <c r="B36" s="34"/>
      <c r="C36" s="24" t="s">
        <v>118</v>
      </c>
      <c r="D36" s="24"/>
      <c r="E36" s="24"/>
      <c r="F36" s="24"/>
      <c r="G36" s="24"/>
    </row>
    <row r="37" ht="20" customHeight="1">
      <c r="A37" s="34" t="s">
        <v>329</v>
      </c>
      <c r="B37" s="34"/>
      <c r="C37" s="24" t="s">
        <v>330</v>
      </c>
      <c r="D37" s="24"/>
      <c r="E37" s="24"/>
      <c r="F37" s="24"/>
      <c r="G37" s="24"/>
    </row>
    <row r="38" ht="25" customHeight="1">
      <c r="A38" s="34" t="s">
        <v>331</v>
      </c>
      <c r="B38" s="34"/>
      <c r="C38" s="24" t="s">
        <v>306</v>
      </c>
      <c r="D38" s="24"/>
      <c r="E38" s="24"/>
      <c r="F38" s="24"/>
      <c r="G38" s="24"/>
    </row>
    <row r="39" ht="15" customHeight="1">
</row>
    <row r="40" ht="25" customHeight="1">
      <c r="A40" s="6" t="s">
        <v>443</v>
      </c>
      <c r="B40" s="6"/>
      <c r="C40" s="6"/>
      <c r="D40" s="6"/>
      <c r="E40" s="6"/>
      <c r="F40" s="6"/>
      <c r="G40" s="6"/>
    </row>
    <row r="41" ht="15" customHeight="1">
</row>
    <row r="42" ht="50" customHeight="1">
      <c r="A42" s="13" t="s">
        <v>237</v>
      </c>
      <c r="B42" s="13" t="s">
        <v>437</v>
      </c>
      <c r="C42" s="13"/>
      <c r="D42" s="13" t="s">
        <v>438</v>
      </c>
      <c r="E42" s="13" t="s">
        <v>439</v>
      </c>
      <c r="F42" s="13" t="s">
        <v>440</v>
      </c>
      <c r="G42" s="13" t="s">
        <v>441</v>
      </c>
    </row>
    <row r="43" ht="15" customHeight="1">
      <c r="A43" s="13">
        <v>1</v>
      </c>
      <c r="B43" s="13">
        <v>2</v>
      </c>
      <c r="C43" s="13"/>
      <c r="D43" s="13">
        <v>3</v>
      </c>
      <c r="E43" s="13">
        <v>4</v>
      </c>
      <c r="F43" s="13">
        <v>5</v>
      </c>
      <c r="G43" s="13">
        <v>6</v>
      </c>
    </row>
    <row r="44" ht="20" customHeight="1">
      <c r="A44" s="13" t="s">
        <v>242</v>
      </c>
      <c r="B44" s="14" t="s">
        <v>444</v>
      </c>
      <c r="C44" s="14"/>
      <c r="D44" s="21">
        <v>64</v>
      </c>
      <c r="E44" s="21">
        <v>1</v>
      </c>
      <c r="F44" s="21">
        <v>2500</v>
      </c>
      <c r="G44" s="21">
        <v>160000</v>
      </c>
    </row>
    <row r="45" ht="25" customHeight="1">
      <c r="A45" s="22" t="s">
        <v>421</v>
      </c>
      <c r="B45" s="22"/>
      <c r="C45" s="22"/>
      <c r="D45" s="22"/>
      <c r="E45" s="22"/>
      <c r="F45" s="22"/>
      <c r="G45" s="23">
        <f>SUBTOTAL(9,G44:G44)</f>
      </c>
    </row>
    <row r="46" ht="25" customHeight="1">
</row>
    <row r="47" ht="20" customHeight="1">
      <c r="A47" s="34" t="s">
        <v>328</v>
      </c>
      <c r="B47" s="34"/>
      <c r="C47" s="24" t="s">
        <v>118</v>
      </c>
      <c r="D47" s="24"/>
      <c r="E47" s="24"/>
      <c r="F47" s="24"/>
      <c r="G47" s="24"/>
    </row>
    <row r="48" ht="20" customHeight="1">
      <c r="A48" s="34" t="s">
        <v>329</v>
      </c>
      <c r="B48" s="34"/>
      <c r="C48" s="24" t="s">
        <v>330</v>
      </c>
      <c r="D48" s="24"/>
      <c r="E48" s="24"/>
      <c r="F48" s="24"/>
      <c r="G48" s="24"/>
    </row>
    <row r="49" ht="25" customHeight="1">
      <c r="A49" s="34" t="s">
        <v>331</v>
      </c>
      <c r="B49" s="34"/>
      <c r="C49" s="24" t="s">
        <v>309</v>
      </c>
      <c r="D49" s="24"/>
      <c r="E49" s="24"/>
      <c r="F49" s="24"/>
      <c r="G49" s="24"/>
    </row>
    <row r="50" ht="15" customHeight="1">
</row>
    <row r="51" ht="25" customHeight="1">
      <c r="A51" s="6" t="s">
        <v>443</v>
      </c>
      <c r="B51" s="6"/>
      <c r="C51" s="6"/>
      <c r="D51" s="6"/>
      <c r="E51" s="6"/>
      <c r="F51" s="6"/>
      <c r="G51" s="6"/>
    </row>
    <row r="52" ht="15" customHeight="1">
</row>
    <row r="53" ht="50" customHeight="1">
      <c r="A53" s="13" t="s">
        <v>237</v>
      </c>
      <c r="B53" s="13" t="s">
        <v>437</v>
      </c>
      <c r="C53" s="13"/>
      <c r="D53" s="13" t="s">
        <v>438</v>
      </c>
      <c r="E53" s="13" t="s">
        <v>439</v>
      </c>
      <c r="F53" s="13" t="s">
        <v>440</v>
      </c>
      <c r="G53" s="13" t="s">
        <v>441</v>
      </c>
    </row>
    <row r="54" ht="15" customHeight="1">
      <c r="A54" s="13">
        <v>1</v>
      </c>
      <c r="B54" s="13">
        <v>2</v>
      </c>
      <c r="C54" s="13"/>
      <c r="D54" s="13">
        <v>3</v>
      </c>
      <c r="E54" s="13">
        <v>4</v>
      </c>
      <c r="F54" s="13">
        <v>5</v>
      </c>
      <c r="G54" s="13">
        <v>6</v>
      </c>
    </row>
    <row r="55" ht="20" customHeight="1">
      <c r="A55" s="13" t="s">
        <v>242</v>
      </c>
      <c r="B55" s="14" t="s">
        <v>444</v>
      </c>
      <c r="C55" s="14"/>
      <c r="D55" s="21">
        <v>64</v>
      </c>
      <c r="E55" s="21">
        <v>1</v>
      </c>
      <c r="F55" s="21">
        <v>2471.4062</v>
      </c>
      <c r="G55" s="21">
        <v>158170</v>
      </c>
    </row>
    <row r="56" ht="25" customHeight="1">
      <c r="A56" s="22" t="s">
        <v>421</v>
      </c>
      <c r="B56" s="22"/>
      <c r="C56" s="22"/>
      <c r="D56" s="22"/>
      <c r="E56" s="22"/>
      <c r="F56" s="22"/>
      <c r="G56" s="23">
        <f>SUBTOTAL(9,G55:G55)</f>
      </c>
    </row>
    <row r="57" ht="25" customHeight="1">
</row>
    <row r="58" ht="20" customHeight="1">
      <c r="A58" s="34" t="s">
        <v>328</v>
      </c>
      <c r="B58" s="34"/>
      <c r="C58" s="24" t="s">
        <v>130</v>
      </c>
      <c r="D58" s="24"/>
      <c r="E58" s="24"/>
      <c r="F58" s="24"/>
      <c r="G58" s="24"/>
    </row>
    <row r="59" ht="20" customHeight="1">
      <c r="A59" s="34" t="s">
        <v>329</v>
      </c>
      <c r="B59" s="34"/>
      <c r="C59" s="24" t="s">
        <v>423</v>
      </c>
      <c r="D59" s="24"/>
      <c r="E59" s="24"/>
      <c r="F59" s="24"/>
      <c r="G59" s="24"/>
    </row>
    <row r="60" ht="25" customHeight="1">
      <c r="A60" s="34" t="s">
        <v>331</v>
      </c>
      <c r="B60" s="34"/>
      <c r="C60" s="24" t="s">
        <v>303</v>
      </c>
      <c r="D60" s="24"/>
      <c r="E60" s="24"/>
      <c r="F60" s="24"/>
      <c r="G60" s="24"/>
    </row>
    <row r="61" ht="15" customHeight="1">
</row>
    <row r="62" ht="50" customHeight="1">
      <c r="A62" s="6" t="s">
        <v>448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237</v>
      </c>
      <c r="B64" s="13" t="s">
        <v>449</v>
      </c>
      <c r="C64" s="13"/>
      <c r="D64" s="13"/>
      <c r="E64" s="13"/>
      <c r="F64" s="13" t="s">
        <v>450</v>
      </c>
      <c r="G64" s="13" t="s">
        <v>451</v>
      </c>
    </row>
    <row r="65" ht="15" customHeight="1">
      <c r="A65" s="13">
        <v>1</v>
      </c>
      <c r="B65" s="13">
        <v>2</v>
      </c>
      <c r="C65" s="13"/>
      <c r="D65" s="13"/>
      <c r="E65" s="13"/>
      <c r="F65" s="13">
        <v>3</v>
      </c>
      <c r="G65" s="13">
        <v>4</v>
      </c>
    </row>
    <row r="66" ht="40" customHeight="1">
      <c r="A66" s="13" t="s">
        <v>348</v>
      </c>
      <c r="B66" s="14" t="s">
        <v>452</v>
      </c>
      <c r="C66" s="14"/>
      <c r="D66" s="14"/>
      <c r="E66" s="14"/>
      <c r="F66" s="21">
        <v>2229684.95</v>
      </c>
      <c r="G66" s="21">
        <v>673364.85</v>
      </c>
    </row>
    <row r="67" ht="25" customHeight="1">
      <c r="A67" s="22" t="s">
        <v>421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328</v>
      </c>
      <c r="B69" s="34"/>
      <c r="C69" s="24" t="s">
        <v>130</v>
      </c>
      <c r="D69" s="24"/>
      <c r="E69" s="24"/>
      <c r="F69" s="24"/>
      <c r="G69" s="24"/>
    </row>
    <row r="70" ht="20" customHeight="1">
      <c r="A70" s="34" t="s">
        <v>329</v>
      </c>
      <c r="B70" s="34"/>
      <c r="C70" s="24" t="s">
        <v>330</v>
      </c>
      <c r="D70" s="24"/>
      <c r="E70" s="24"/>
      <c r="F70" s="24"/>
      <c r="G70" s="24"/>
    </row>
    <row r="71" ht="25" customHeight="1">
      <c r="A71" s="34" t="s">
        <v>331</v>
      </c>
      <c r="B71" s="34"/>
      <c r="C71" s="24" t="s">
        <v>303</v>
      </c>
      <c r="D71" s="24"/>
      <c r="E71" s="24"/>
      <c r="F71" s="24"/>
      <c r="G71" s="24"/>
    </row>
    <row r="72" ht="15" customHeight="1">
</row>
    <row r="73" ht="50" customHeight="1">
      <c r="A73" s="6" t="s">
        <v>448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237</v>
      </c>
      <c r="B75" s="13" t="s">
        <v>449</v>
      </c>
      <c r="C75" s="13"/>
      <c r="D75" s="13"/>
      <c r="E75" s="13"/>
      <c r="F75" s="13" t="s">
        <v>450</v>
      </c>
      <c r="G75" s="13" t="s">
        <v>451</v>
      </c>
    </row>
    <row r="76" ht="15" customHeight="1">
      <c r="A76" s="13">
        <v>1</v>
      </c>
      <c r="B76" s="13">
        <v>2</v>
      </c>
      <c r="C76" s="13"/>
      <c r="D76" s="13"/>
      <c r="E76" s="13"/>
      <c r="F76" s="13">
        <v>3</v>
      </c>
      <c r="G76" s="13">
        <v>4</v>
      </c>
    </row>
    <row r="77" ht="40" customHeight="1">
      <c r="A77" s="13" t="s">
        <v>343</v>
      </c>
      <c r="B77" s="14" t="s">
        <v>452</v>
      </c>
      <c r="C77" s="14"/>
      <c r="D77" s="14"/>
      <c r="E77" s="14"/>
      <c r="F77" s="21">
        <v>4812682</v>
      </c>
      <c r="G77" s="21">
        <v>1453429.96</v>
      </c>
    </row>
    <row r="78" ht="40" customHeight="1">
      <c r="A78" s="13" t="s">
        <v>344</v>
      </c>
      <c r="B78" s="14" t="s">
        <v>452</v>
      </c>
      <c r="C78" s="14"/>
      <c r="D78" s="14"/>
      <c r="E78" s="14"/>
      <c r="F78" s="21">
        <v>802435</v>
      </c>
      <c r="G78" s="21">
        <v>242335.37</v>
      </c>
    </row>
    <row r="79" ht="40" customHeight="1">
      <c r="A79" s="13" t="s">
        <v>345</v>
      </c>
      <c r="B79" s="14" t="s">
        <v>452</v>
      </c>
      <c r="C79" s="14"/>
      <c r="D79" s="14"/>
      <c r="E79" s="14"/>
      <c r="F79" s="21">
        <v>4980003.04</v>
      </c>
      <c r="G79" s="21">
        <v>1503960.92</v>
      </c>
    </row>
    <row r="80" ht="40" customHeight="1">
      <c r="A80" s="13" t="s">
        <v>346</v>
      </c>
      <c r="B80" s="14" t="s">
        <v>452</v>
      </c>
      <c r="C80" s="14"/>
      <c r="D80" s="14"/>
      <c r="E80" s="14"/>
      <c r="F80" s="21">
        <v>6037704.31</v>
      </c>
      <c r="G80" s="21">
        <v>1823386.7</v>
      </c>
    </row>
    <row r="81" ht="40" customHeight="1">
      <c r="A81" s="13" t="s">
        <v>347</v>
      </c>
      <c r="B81" s="14" t="s">
        <v>452</v>
      </c>
      <c r="C81" s="14"/>
      <c r="D81" s="14"/>
      <c r="E81" s="14"/>
      <c r="F81" s="21">
        <v>37483738.42</v>
      </c>
      <c r="G81" s="21">
        <v>11320089</v>
      </c>
    </row>
    <row r="82" ht="25" customHeight="1">
      <c r="A82" s="22" t="s">
        <v>421</v>
      </c>
      <c r="B82" s="22"/>
      <c r="C82" s="22"/>
      <c r="D82" s="22"/>
      <c r="E82" s="22"/>
      <c r="F82" s="22"/>
      <c r="G82" s="23">
        <f>SUBTOTAL(9,G77:G81)</f>
      </c>
    </row>
    <row r="83" ht="25" customHeight="1">
</row>
    <row r="84" ht="20" customHeight="1">
      <c r="A84" s="34" t="s">
        <v>328</v>
      </c>
      <c r="B84" s="34"/>
      <c r="C84" s="24" t="s">
        <v>130</v>
      </c>
      <c r="D84" s="24"/>
      <c r="E84" s="24"/>
      <c r="F84" s="24"/>
      <c r="G84" s="24"/>
    </row>
    <row r="85" ht="20" customHeight="1">
      <c r="A85" s="34" t="s">
        <v>329</v>
      </c>
      <c r="B85" s="34"/>
      <c r="C85" s="24" t="s">
        <v>423</v>
      </c>
      <c r="D85" s="24"/>
      <c r="E85" s="24"/>
      <c r="F85" s="24"/>
      <c r="G85" s="24"/>
    </row>
    <row r="86" ht="25" customHeight="1">
      <c r="A86" s="34" t="s">
        <v>331</v>
      </c>
      <c r="B86" s="34"/>
      <c r="C86" s="24" t="s">
        <v>306</v>
      </c>
      <c r="D86" s="24"/>
      <c r="E86" s="24"/>
      <c r="F86" s="24"/>
      <c r="G86" s="24"/>
    </row>
    <row r="87" ht="15" customHeight="1">
</row>
    <row r="88" ht="50" customHeight="1">
      <c r="A88" s="6" t="s">
        <v>448</v>
      </c>
      <c r="B88" s="6"/>
      <c r="C88" s="6"/>
      <c r="D88" s="6"/>
      <c r="E88" s="6"/>
      <c r="F88" s="6"/>
      <c r="G88" s="6"/>
    </row>
    <row r="89" ht="15" customHeight="1">
</row>
    <row r="90" ht="50" customHeight="1">
      <c r="A90" s="13" t="s">
        <v>237</v>
      </c>
      <c r="B90" s="13" t="s">
        <v>449</v>
      </c>
      <c r="C90" s="13"/>
      <c r="D90" s="13"/>
      <c r="E90" s="13"/>
      <c r="F90" s="13" t="s">
        <v>450</v>
      </c>
      <c r="G90" s="13" t="s">
        <v>451</v>
      </c>
    </row>
    <row r="91" ht="15" customHeight="1">
      <c r="A91" s="13">
        <v>1</v>
      </c>
      <c r="B91" s="13">
        <v>2</v>
      </c>
      <c r="C91" s="13"/>
      <c r="D91" s="13"/>
      <c r="E91" s="13"/>
      <c r="F91" s="13">
        <v>3</v>
      </c>
      <c r="G91" s="13">
        <v>4</v>
      </c>
    </row>
    <row r="92" ht="40" customHeight="1">
      <c r="A92" s="13" t="s">
        <v>348</v>
      </c>
      <c r="B92" s="14" t="s">
        <v>452</v>
      </c>
      <c r="C92" s="14"/>
      <c r="D92" s="14"/>
      <c r="E92" s="14"/>
      <c r="F92" s="21">
        <v>2229684.95</v>
      </c>
      <c r="G92" s="21">
        <v>673364.85</v>
      </c>
    </row>
    <row r="93" ht="25" customHeight="1">
      <c r="A93" s="22" t="s">
        <v>421</v>
      </c>
      <c r="B93" s="22"/>
      <c r="C93" s="22"/>
      <c r="D93" s="22"/>
      <c r="E93" s="22"/>
      <c r="F93" s="22"/>
      <c r="G93" s="23">
        <f>SUBTOTAL(9,G92:G92)</f>
      </c>
    </row>
    <row r="94" ht="25" customHeight="1">
</row>
    <row r="95" ht="20" customHeight="1">
      <c r="A95" s="34" t="s">
        <v>328</v>
      </c>
      <c r="B95" s="34"/>
      <c r="C95" s="24" t="s">
        <v>130</v>
      </c>
      <c r="D95" s="24"/>
      <c r="E95" s="24"/>
      <c r="F95" s="24"/>
      <c r="G95" s="24"/>
    </row>
    <row r="96" ht="20" customHeight="1">
      <c r="A96" s="34" t="s">
        <v>329</v>
      </c>
      <c r="B96" s="34"/>
      <c r="C96" s="24" t="s">
        <v>330</v>
      </c>
      <c r="D96" s="24"/>
      <c r="E96" s="24"/>
      <c r="F96" s="24"/>
      <c r="G96" s="24"/>
    </row>
    <row r="97" ht="25" customHeight="1">
      <c r="A97" s="34" t="s">
        <v>331</v>
      </c>
      <c r="B97" s="34"/>
      <c r="C97" s="24" t="s">
        <v>306</v>
      </c>
      <c r="D97" s="24"/>
      <c r="E97" s="24"/>
      <c r="F97" s="24"/>
      <c r="G97" s="24"/>
    </row>
    <row r="98" ht="15" customHeight="1">
</row>
    <row r="99" ht="50" customHeight="1">
      <c r="A99" s="6" t="s">
        <v>448</v>
      </c>
      <c r="B99" s="6"/>
      <c r="C99" s="6"/>
      <c r="D99" s="6"/>
      <c r="E99" s="6"/>
      <c r="F99" s="6"/>
      <c r="G99" s="6"/>
    </row>
    <row r="100" ht="15" customHeight="1">
</row>
    <row r="101" ht="50" customHeight="1">
      <c r="A101" s="13" t="s">
        <v>237</v>
      </c>
      <c r="B101" s="13" t="s">
        <v>449</v>
      </c>
      <c r="C101" s="13"/>
      <c r="D101" s="13"/>
      <c r="E101" s="13"/>
      <c r="F101" s="13" t="s">
        <v>450</v>
      </c>
      <c r="G101" s="13" t="s">
        <v>451</v>
      </c>
    </row>
    <row r="102" ht="15" customHeight="1">
      <c r="A102" s="13">
        <v>1</v>
      </c>
      <c r="B102" s="13">
        <v>2</v>
      </c>
      <c r="C102" s="13"/>
      <c r="D102" s="13"/>
      <c r="E102" s="13"/>
      <c r="F102" s="13">
        <v>3</v>
      </c>
      <c r="G102" s="13">
        <v>4</v>
      </c>
    </row>
    <row r="103" ht="40" customHeight="1">
      <c r="A103" s="13" t="s">
        <v>343</v>
      </c>
      <c r="B103" s="14" t="s">
        <v>452</v>
      </c>
      <c r="C103" s="14"/>
      <c r="D103" s="14"/>
      <c r="E103" s="14"/>
      <c r="F103" s="21">
        <v>4812682</v>
      </c>
      <c r="G103" s="21">
        <v>1453429.96</v>
      </c>
    </row>
    <row r="104" ht="40" customHeight="1">
      <c r="A104" s="13" t="s">
        <v>344</v>
      </c>
      <c r="B104" s="14" t="s">
        <v>452</v>
      </c>
      <c r="C104" s="14"/>
      <c r="D104" s="14"/>
      <c r="E104" s="14"/>
      <c r="F104" s="21">
        <v>802435</v>
      </c>
      <c r="G104" s="21">
        <v>242335.37</v>
      </c>
    </row>
    <row r="105" ht="40" customHeight="1">
      <c r="A105" s="13" t="s">
        <v>345</v>
      </c>
      <c r="B105" s="14" t="s">
        <v>452</v>
      </c>
      <c r="C105" s="14"/>
      <c r="D105" s="14"/>
      <c r="E105" s="14"/>
      <c r="F105" s="21">
        <v>4980003</v>
      </c>
      <c r="G105" s="21">
        <v>1503960.91</v>
      </c>
    </row>
    <row r="106" ht="40" customHeight="1">
      <c r="A106" s="13" t="s">
        <v>346</v>
      </c>
      <c r="B106" s="14" t="s">
        <v>452</v>
      </c>
      <c r="C106" s="14"/>
      <c r="D106" s="14"/>
      <c r="E106" s="14"/>
      <c r="F106" s="21">
        <v>6037704.31</v>
      </c>
      <c r="G106" s="21">
        <v>1823386.7</v>
      </c>
    </row>
    <row r="107" ht="40" customHeight="1">
      <c r="A107" s="13" t="s">
        <v>347</v>
      </c>
      <c r="B107" s="14" t="s">
        <v>452</v>
      </c>
      <c r="C107" s="14"/>
      <c r="D107" s="14"/>
      <c r="E107" s="14"/>
      <c r="F107" s="21">
        <v>30816837.74</v>
      </c>
      <c r="G107" s="21">
        <v>9306685</v>
      </c>
    </row>
    <row r="108" ht="25" customHeight="1">
      <c r="A108" s="22" t="s">
        <v>421</v>
      </c>
      <c r="B108" s="22"/>
      <c r="C108" s="22"/>
      <c r="D108" s="22"/>
      <c r="E108" s="22"/>
      <c r="F108" s="22"/>
      <c r="G108" s="23">
        <f>SUBTOTAL(9,G103:G107)</f>
      </c>
    </row>
    <row r="109" ht="25" customHeight="1">
</row>
    <row r="110" ht="20" customHeight="1">
      <c r="A110" s="34" t="s">
        <v>328</v>
      </c>
      <c r="B110" s="34"/>
      <c r="C110" s="24" t="s">
        <v>130</v>
      </c>
      <c r="D110" s="24"/>
      <c r="E110" s="24"/>
      <c r="F110" s="24"/>
      <c r="G110" s="24"/>
    </row>
    <row r="111" ht="20" customHeight="1">
      <c r="A111" s="34" t="s">
        <v>329</v>
      </c>
      <c r="B111" s="34"/>
      <c r="C111" s="24" t="s">
        <v>423</v>
      </c>
      <c r="D111" s="24"/>
      <c r="E111" s="24"/>
      <c r="F111" s="24"/>
      <c r="G111" s="24"/>
    </row>
    <row r="112" ht="25" customHeight="1">
      <c r="A112" s="34" t="s">
        <v>331</v>
      </c>
      <c r="B112" s="34"/>
      <c r="C112" s="24" t="s">
        <v>309</v>
      </c>
      <c r="D112" s="24"/>
      <c r="E112" s="24"/>
      <c r="F112" s="24"/>
      <c r="G112" s="24"/>
    </row>
    <row r="113" ht="15" customHeight="1">
</row>
    <row r="114" ht="50" customHeight="1">
      <c r="A114" s="6" t="s">
        <v>448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3" t="s">
        <v>237</v>
      </c>
      <c r="B116" s="13" t="s">
        <v>449</v>
      </c>
      <c r="C116" s="13"/>
      <c r="D116" s="13"/>
      <c r="E116" s="13"/>
      <c r="F116" s="13" t="s">
        <v>450</v>
      </c>
      <c r="G116" s="13" t="s">
        <v>451</v>
      </c>
    </row>
    <row r="117" ht="15" customHeight="1">
      <c r="A117" s="13">
        <v>1</v>
      </c>
      <c r="B117" s="13">
        <v>2</v>
      </c>
      <c r="C117" s="13"/>
      <c r="D117" s="13"/>
      <c r="E117" s="13"/>
      <c r="F117" s="13">
        <v>3</v>
      </c>
      <c r="G117" s="13">
        <v>4</v>
      </c>
    </row>
    <row r="118" ht="40" customHeight="1">
      <c r="A118" s="13" t="s">
        <v>348</v>
      </c>
      <c r="B118" s="14" t="s">
        <v>452</v>
      </c>
      <c r="C118" s="14"/>
      <c r="D118" s="14"/>
      <c r="E118" s="14"/>
      <c r="F118" s="21">
        <v>2229684.95</v>
      </c>
      <c r="G118" s="21">
        <v>673364.85</v>
      </c>
    </row>
    <row r="119" ht="25" customHeight="1">
      <c r="A119" s="22" t="s">
        <v>421</v>
      </c>
      <c r="B119" s="22"/>
      <c r="C119" s="22"/>
      <c r="D119" s="22"/>
      <c r="E119" s="22"/>
      <c r="F119" s="22"/>
      <c r="G119" s="23">
        <f>SUBTOTAL(9,G118:G118)</f>
      </c>
    </row>
    <row r="120" ht="25" customHeight="1">
</row>
    <row r="121" ht="20" customHeight="1">
      <c r="A121" s="34" t="s">
        <v>328</v>
      </c>
      <c r="B121" s="34"/>
      <c r="C121" s="24" t="s">
        <v>130</v>
      </c>
      <c r="D121" s="24"/>
      <c r="E121" s="24"/>
      <c r="F121" s="24"/>
      <c r="G121" s="24"/>
    </row>
    <row r="122" ht="20" customHeight="1">
      <c r="A122" s="34" t="s">
        <v>329</v>
      </c>
      <c r="B122" s="34"/>
      <c r="C122" s="24" t="s">
        <v>330</v>
      </c>
      <c r="D122" s="24"/>
      <c r="E122" s="24"/>
      <c r="F122" s="24"/>
      <c r="G122" s="24"/>
    </row>
    <row r="123" ht="25" customHeight="1">
      <c r="A123" s="34" t="s">
        <v>331</v>
      </c>
      <c r="B123" s="34"/>
      <c r="C123" s="24" t="s">
        <v>309</v>
      </c>
      <c r="D123" s="24"/>
      <c r="E123" s="24"/>
      <c r="F123" s="24"/>
      <c r="G123" s="24"/>
    </row>
    <row r="124" ht="15" customHeight="1">
</row>
    <row r="125" ht="50" customHeight="1">
      <c r="A125" s="6" t="s">
        <v>448</v>
      </c>
      <c r="B125" s="6"/>
      <c r="C125" s="6"/>
      <c r="D125" s="6"/>
      <c r="E125" s="6"/>
      <c r="F125" s="6"/>
      <c r="G125" s="6"/>
    </row>
    <row r="126" ht="15" customHeight="1">
</row>
    <row r="127" ht="50" customHeight="1">
      <c r="A127" s="13" t="s">
        <v>237</v>
      </c>
      <c r="B127" s="13" t="s">
        <v>449</v>
      </c>
      <c r="C127" s="13"/>
      <c r="D127" s="13"/>
      <c r="E127" s="13"/>
      <c r="F127" s="13" t="s">
        <v>450</v>
      </c>
      <c r="G127" s="13" t="s">
        <v>451</v>
      </c>
    </row>
    <row r="128" ht="15" customHeight="1">
      <c r="A128" s="13">
        <v>1</v>
      </c>
      <c r="B128" s="13">
        <v>2</v>
      </c>
      <c r="C128" s="13"/>
      <c r="D128" s="13"/>
      <c r="E128" s="13"/>
      <c r="F128" s="13">
        <v>3</v>
      </c>
      <c r="G128" s="13">
        <v>4</v>
      </c>
    </row>
    <row r="129" ht="40" customHeight="1">
      <c r="A129" s="13" t="s">
        <v>343</v>
      </c>
      <c r="B129" s="14" t="s">
        <v>452</v>
      </c>
      <c r="C129" s="14"/>
      <c r="D129" s="14"/>
      <c r="E129" s="14"/>
      <c r="F129" s="21">
        <v>4812682</v>
      </c>
      <c r="G129" s="21">
        <v>1453429.96</v>
      </c>
    </row>
    <row r="130" ht="40" customHeight="1">
      <c r="A130" s="13" t="s">
        <v>344</v>
      </c>
      <c r="B130" s="14" t="s">
        <v>452</v>
      </c>
      <c r="C130" s="14"/>
      <c r="D130" s="14"/>
      <c r="E130" s="14"/>
      <c r="F130" s="21">
        <v>802435</v>
      </c>
      <c r="G130" s="21">
        <v>242335.37</v>
      </c>
    </row>
    <row r="131" ht="40" customHeight="1">
      <c r="A131" s="13" t="s">
        <v>345</v>
      </c>
      <c r="B131" s="14" t="s">
        <v>452</v>
      </c>
      <c r="C131" s="14"/>
      <c r="D131" s="14"/>
      <c r="E131" s="14"/>
      <c r="F131" s="21">
        <v>4980002.92</v>
      </c>
      <c r="G131" s="21">
        <v>1503960.88</v>
      </c>
    </row>
    <row r="132" ht="40" customHeight="1">
      <c r="A132" s="13" t="s">
        <v>346</v>
      </c>
      <c r="B132" s="14" t="s">
        <v>452</v>
      </c>
      <c r="C132" s="14"/>
      <c r="D132" s="14"/>
      <c r="E132" s="14"/>
      <c r="F132" s="21">
        <v>6037704.31</v>
      </c>
      <c r="G132" s="21">
        <v>1823386.7</v>
      </c>
    </row>
    <row r="133" ht="40" customHeight="1">
      <c r="A133" s="13" t="s">
        <v>347</v>
      </c>
      <c r="B133" s="14" t="s">
        <v>452</v>
      </c>
      <c r="C133" s="14"/>
      <c r="D133" s="14"/>
      <c r="E133" s="14"/>
      <c r="F133" s="21">
        <v>30816834.74</v>
      </c>
      <c r="G133" s="21">
        <v>9306684.09</v>
      </c>
    </row>
    <row r="134" ht="25" customHeight="1">
      <c r="A134" s="22" t="s">
        <v>421</v>
      </c>
      <c r="B134" s="22"/>
      <c r="C134" s="22"/>
      <c r="D134" s="22"/>
      <c r="E134" s="22"/>
      <c r="F134" s="22"/>
      <c r="G134" s="23">
        <f>SUBTOTAL(9,G129:G133)</f>
      </c>
    </row>
    <row r="135" ht="25" customHeight="1">
</row>
    <row r="136" ht="20" customHeight="1">
      <c r="A136" s="34" t="s">
        <v>328</v>
      </c>
      <c r="B136" s="34"/>
      <c r="C136" s="24" t="s">
        <v>172</v>
      </c>
      <c r="D136" s="24"/>
      <c r="E136" s="24"/>
      <c r="F136" s="24"/>
      <c r="G136" s="24"/>
    </row>
    <row r="137" ht="20" customHeight="1">
      <c r="A137" s="34" t="s">
        <v>329</v>
      </c>
      <c r="B137" s="34"/>
      <c r="C137" s="24" t="s">
        <v>330</v>
      </c>
      <c r="D137" s="24"/>
      <c r="E137" s="24"/>
      <c r="F137" s="24"/>
      <c r="G137" s="24"/>
    </row>
    <row r="138" ht="25" customHeight="1">
      <c r="A138" s="34" t="s">
        <v>331</v>
      </c>
      <c r="B138" s="34"/>
      <c r="C138" s="24" t="s">
        <v>303</v>
      </c>
      <c r="D138" s="24"/>
      <c r="E138" s="24"/>
      <c r="F138" s="24"/>
      <c r="G138" s="24"/>
    </row>
    <row r="139" ht="15" customHeight="1">
</row>
    <row r="140" ht="25" customHeight="1">
      <c r="A140" s="6" t="s">
        <v>453</v>
      </c>
      <c r="B140" s="6"/>
      <c r="C140" s="6"/>
      <c r="D140" s="6"/>
      <c r="E140" s="6"/>
      <c r="F140" s="6"/>
      <c r="G140" s="6"/>
    </row>
    <row r="141" ht="15" customHeight="1">
</row>
    <row r="142" ht="60" customHeight="1">
      <c r="A142" s="13" t="s">
        <v>237</v>
      </c>
      <c r="B142" s="13" t="s">
        <v>437</v>
      </c>
      <c r="C142" s="13"/>
      <c r="D142" s="13"/>
      <c r="E142" s="13" t="s">
        <v>454</v>
      </c>
      <c r="F142" s="13" t="s">
        <v>455</v>
      </c>
      <c r="G142" s="13" t="s">
        <v>456</v>
      </c>
    </row>
    <row r="143" ht="15" customHeight="1">
      <c r="A143" s="13">
        <v>1</v>
      </c>
      <c r="B143" s="13">
        <v>2</v>
      </c>
      <c r="C143" s="13"/>
      <c r="D143" s="13"/>
      <c r="E143" s="13">
        <v>3</v>
      </c>
      <c r="F143" s="13">
        <v>4</v>
      </c>
      <c r="G143" s="13">
        <v>5</v>
      </c>
    </row>
    <row r="144" ht="20" customHeight="1">
      <c r="A144" s="13" t="s">
        <v>344</v>
      </c>
      <c r="B144" s="14" t="s">
        <v>457</v>
      </c>
      <c r="C144" s="14"/>
      <c r="D144" s="14"/>
      <c r="E144" s="21">
        <v>5550</v>
      </c>
      <c r="F144" s="21">
        <v>1</v>
      </c>
      <c r="G144" s="21">
        <v>5550</v>
      </c>
    </row>
    <row r="145" ht="25" customHeight="1">
      <c r="A145" s="22" t="s">
        <v>421</v>
      </c>
      <c r="B145" s="22"/>
      <c r="C145" s="22"/>
      <c r="D145" s="22"/>
      <c r="E145" s="22"/>
      <c r="F145" s="22"/>
      <c r="G145" s="23">
        <f>SUBTOTAL(9,G144:G144)</f>
      </c>
    </row>
    <row r="146" ht="25" customHeight="1">
</row>
    <row r="147" ht="20" customHeight="1">
      <c r="A147" s="34" t="s">
        <v>328</v>
      </c>
      <c r="B147" s="34"/>
      <c r="C147" s="24" t="s">
        <v>169</v>
      </c>
      <c r="D147" s="24"/>
      <c r="E147" s="24"/>
      <c r="F147" s="24"/>
      <c r="G147" s="24"/>
    </row>
    <row r="148" ht="20" customHeight="1">
      <c r="A148" s="34" t="s">
        <v>329</v>
      </c>
      <c r="B148" s="34"/>
      <c r="C148" s="24" t="s">
        <v>330</v>
      </c>
      <c r="D148" s="24"/>
      <c r="E148" s="24"/>
      <c r="F148" s="24"/>
      <c r="G148" s="24"/>
    </row>
    <row r="149" ht="25" customHeight="1">
      <c r="A149" s="34" t="s">
        <v>331</v>
      </c>
      <c r="B149" s="34"/>
      <c r="C149" s="24" t="s">
        <v>303</v>
      </c>
      <c r="D149" s="24"/>
      <c r="E149" s="24"/>
      <c r="F149" s="24"/>
      <c r="G149" s="24"/>
    </row>
    <row r="150" ht="15" customHeight="1">
</row>
    <row r="151" ht="25" customHeight="1">
      <c r="A151" s="6" t="s">
        <v>453</v>
      </c>
      <c r="B151" s="6"/>
      <c r="C151" s="6"/>
      <c r="D151" s="6"/>
      <c r="E151" s="6"/>
      <c r="F151" s="6"/>
      <c r="G151" s="6"/>
    </row>
    <row r="152" ht="15" customHeight="1">
</row>
    <row r="153" ht="60" customHeight="1">
      <c r="A153" s="13" t="s">
        <v>237</v>
      </c>
      <c r="B153" s="13" t="s">
        <v>437</v>
      </c>
      <c r="C153" s="13"/>
      <c r="D153" s="13"/>
      <c r="E153" s="13" t="s">
        <v>454</v>
      </c>
      <c r="F153" s="13" t="s">
        <v>455</v>
      </c>
      <c r="G153" s="13" t="s">
        <v>456</v>
      </c>
    </row>
    <row r="154" ht="15" customHeight="1">
      <c r="A154" s="13">
        <v>1</v>
      </c>
      <c r="B154" s="13">
        <v>2</v>
      </c>
      <c r="C154" s="13"/>
      <c r="D154" s="13"/>
      <c r="E154" s="13">
        <v>3</v>
      </c>
      <c r="F154" s="13">
        <v>4</v>
      </c>
      <c r="G154" s="13">
        <v>5</v>
      </c>
    </row>
    <row r="155" ht="20" customHeight="1">
      <c r="A155" s="13" t="s">
        <v>242</v>
      </c>
      <c r="B155" s="14" t="s">
        <v>458</v>
      </c>
      <c r="C155" s="14"/>
      <c r="D155" s="14"/>
      <c r="E155" s="21">
        <v>73045</v>
      </c>
      <c r="F155" s="21">
        <v>1</v>
      </c>
      <c r="G155" s="21">
        <v>73045</v>
      </c>
    </row>
    <row r="156" ht="40" customHeight="1">
      <c r="A156" s="13" t="s">
        <v>343</v>
      </c>
      <c r="B156" s="14" t="s">
        <v>459</v>
      </c>
      <c r="C156" s="14"/>
      <c r="D156" s="14"/>
      <c r="E156" s="21">
        <v>180764</v>
      </c>
      <c r="F156" s="21">
        <v>1</v>
      </c>
      <c r="G156" s="21">
        <v>180764</v>
      </c>
    </row>
    <row r="157" ht="25" customHeight="1">
      <c r="A157" s="22" t="s">
        <v>421</v>
      </c>
      <c r="B157" s="22"/>
      <c r="C157" s="22"/>
      <c r="D157" s="22"/>
      <c r="E157" s="22"/>
      <c r="F157" s="22"/>
      <c r="G157" s="23">
        <f>SUBTOTAL(9,G155:G156)</f>
      </c>
    </row>
    <row r="158" ht="25" customHeight="1">
</row>
    <row r="159" ht="20" customHeight="1">
      <c r="A159" s="34" t="s">
        <v>328</v>
      </c>
      <c r="B159" s="34"/>
      <c r="C159" s="24" t="s">
        <v>175</v>
      </c>
      <c r="D159" s="24"/>
      <c r="E159" s="24"/>
      <c r="F159" s="24"/>
      <c r="G159" s="24"/>
    </row>
    <row r="160" ht="20" customHeight="1">
      <c r="A160" s="34" t="s">
        <v>329</v>
      </c>
      <c r="B160" s="34"/>
      <c r="C160" s="24" t="s">
        <v>423</v>
      </c>
      <c r="D160" s="24"/>
      <c r="E160" s="24"/>
      <c r="F160" s="24"/>
      <c r="G160" s="24"/>
    </row>
    <row r="161" ht="25" customHeight="1">
      <c r="A161" s="34" t="s">
        <v>331</v>
      </c>
      <c r="B161" s="34"/>
      <c r="C161" s="24" t="s">
        <v>303</v>
      </c>
      <c r="D161" s="24"/>
      <c r="E161" s="24"/>
      <c r="F161" s="24"/>
      <c r="G161" s="24"/>
    </row>
    <row r="162" ht="15" customHeight="1">
</row>
    <row r="163" ht="25" customHeight="1">
      <c r="A163" s="6" t="s">
        <v>460</v>
      </c>
      <c r="B163" s="6"/>
      <c r="C163" s="6"/>
      <c r="D163" s="6"/>
      <c r="E163" s="6"/>
      <c r="F163" s="6"/>
      <c r="G163" s="6"/>
    </row>
    <row r="164" ht="15" customHeight="1">
</row>
    <row r="165" ht="60" customHeight="1">
      <c r="A165" s="13" t="s">
        <v>237</v>
      </c>
      <c r="B165" s="13" t="s">
        <v>437</v>
      </c>
      <c r="C165" s="13"/>
      <c r="D165" s="13"/>
      <c r="E165" s="13" t="s">
        <v>454</v>
      </c>
      <c r="F165" s="13" t="s">
        <v>455</v>
      </c>
      <c r="G165" s="13" t="s">
        <v>456</v>
      </c>
    </row>
    <row r="166" ht="15" customHeight="1">
      <c r="A166" s="13">
        <v>1</v>
      </c>
      <c r="B166" s="13">
        <v>2</v>
      </c>
      <c r="C166" s="13"/>
      <c r="D166" s="13"/>
      <c r="E166" s="13">
        <v>3</v>
      </c>
      <c r="F166" s="13">
        <v>4</v>
      </c>
      <c r="G166" s="13">
        <v>5</v>
      </c>
    </row>
    <row r="167" ht="50" customHeight="1">
      <c r="A167" s="13" t="s">
        <v>345</v>
      </c>
      <c r="B167" s="14" t="s">
        <v>461</v>
      </c>
      <c r="C167" s="14"/>
      <c r="D167" s="14"/>
      <c r="E167" s="21">
        <v>12000</v>
      </c>
      <c r="F167" s="21">
        <v>1</v>
      </c>
      <c r="G167" s="21">
        <v>12000</v>
      </c>
    </row>
    <row r="168" ht="20" customHeight="1">
      <c r="A168" s="13" t="s">
        <v>346</v>
      </c>
      <c r="B168" s="14" t="s">
        <v>462</v>
      </c>
      <c r="C168" s="14"/>
      <c r="D168" s="14"/>
      <c r="E168" s="21">
        <v>5500</v>
      </c>
      <c r="F168" s="21">
        <v>1</v>
      </c>
      <c r="G168" s="21">
        <v>5500</v>
      </c>
    </row>
    <row r="169" ht="25" customHeight="1">
      <c r="A169" s="22" t="s">
        <v>421</v>
      </c>
      <c r="B169" s="22"/>
      <c r="C169" s="22"/>
      <c r="D169" s="22"/>
      <c r="E169" s="22"/>
      <c r="F169" s="22"/>
      <c r="G169" s="23">
        <f>SUBTOTAL(9,G167:G168)</f>
      </c>
    </row>
    <row r="170" ht="25" customHeight="1">
</row>
    <row r="171" ht="20" customHeight="1">
      <c r="A171" s="34" t="s">
        <v>328</v>
      </c>
      <c r="B171" s="34"/>
      <c r="C171" s="24" t="s">
        <v>172</v>
      </c>
      <c r="D171" s="24"/>
      <c r="E171" s="24"/>
      <c r="F171" s="24"/>
      <c r="G171" s="24"/>
    </row>
    <row r="172" ht="20" customHeight="1">
      <c r="A172" s="34" t="s">
        <v>329</v>
      </c>
      <c r="B172" s="34"/>
      <c r="C172" s="24" t="s">
        <v>330</v>
      </c>
      <c r="D172" s="24"/>
      <c r="E172" s="24"/>
      <c r="F172" s="24"/>
      <c r="G172" s="24"/>
    </row>
    <row r="173" ht="25" customHeight="1">
      <c r="A173" s="34" t="s">
        <v>331</v>
      </c>
      <c r="B173" s="34"/>
      <c r="C173" s="24" t="s">
        <v>306</v>
      </c>
      <c r="D173" s="24"/>
      <c r="E173" s="24"/>
      <c r="F173" s="24"/>
      <c r="G173" s="24"/>
    </row>
    <row r="174" ht="15" customHeight="1">
</row>
    <row r="175" ht="25" customHeight="1">
      <c r="A175" s="6" t="s">
        <v>453</v>
      </c>
      <c r="B175" s="6"/>
      <c r="C175" s="6"/>
      <c r="D175" s="6"/>
      <c r="E175" s="6"/>
      <c r="F175" s="6"/>
      <c r="G175" s="6"/>
    </row>
    <row r="176" ht="15" customHeight="1">
</row>
    <row r="177" ht="60" customHeight="1">
      <c r="A177" s="13" t="s">
        <v>237</v>
      </c>
      <c r="B177" s="13" t="s">
        <v>437</v>
      </c>
      <c r="C177" s="13"/>
      <c r="D177" s="13"/>
      <c r="E177" s="13" t="s">
        <v>454</v>
      </c>
      <c r="F177" s="13" t="s">
        <v>455</v>
      </c>
      <c r="G177" s="13" t="s">
        <v>456</v>
      </c>
    </row>
    <row r="178" ht="15" customHeight="1">
      <c r="A178" s="13">
        <v>1</v>
      </c>
      <c r="B178" s="13">
        <v>2</v>
      </c>
      <c r="C178" s="13"/>
      <c r="D178" s="13"/>
      <c r="E178" s="13">
        <v>3</v>
      </c>
      <c r="F178" s="13">
        <v>4</v>
      </c>
      <c r="G178" s="13">
        <v>5</v>
      </c>
    </row>
    <row r="179" ht="20" customHeight="1">
      <c r="A179" s="13" t="s">
        <v>344</v>
      </c>
      <c r="B179" s="14" t="s">
        <v>457</v>
      </c>
      <c r="C179" s="14"/>
      <c r="D179" s="14"/>
      <c r="E179" s="21">
        <v>5550</v>
      </c>
      <c r="F179" s="21">
        <v>1</v>
      </c>
      <c r="G179" s="21">
        <v>5550</v>
      </c>
    </row>
    <row r="180" ht="25" customHeight="1">
      <c r="A180" s="22" t="s">
        <v>421</v>
      </c>
      <c r="B180" s="22"/>
      <c r="C180" s="22"/>
      <c r="D180" s="22"/>
      <c r="E180" s="22"/>
      <c r="F180" s="22"/>
      <c r="G180" s="23">
        <f>SUBTOTAL(9,G179:G179)</f>
      </c>
    </row>
    <row r="181" ht="25" customHeight="1">
</row>
    <row r="182" ht="20" customHeight="1">
      <c r="A182" s="34" t="s">
        <v>328</v>
      </c>
      <c r="B182" s="34"/>
      <c r="C182" s="24" t="s">
        <v>169</v>
      </c>
      <c r="D182" s="24"/>
      <c r="E182" s="24"/>
      <c r="F182" s="24"/>
      <c r="G182" s="24"/>
    </row>
    <row r="183" ht="20" customHeight="1">
      <c r="A183" s="34" t="s">
        <v>329</v>
      </c>
      <c r="B183" s="34"/>
      <c r="C183" s="24" t="s">
        <v>330</v>
      </c>
      <c r="D183" s="24"/>
      <c r="E183" s="24"/>
      <c r="F183" s="24"/>
      <c r="G183" s="24"/>
    </row>
    <row r="184" ht="25" customHeight="1">
      <c r="A184" s="34" t="s">
        <v>331</v>
      </c>
      <c r="B184" s="34"/>
      <c r="C184" s="24" t="s">
        <v>306</v>
      </c>
      <c r="D184" s="24"/>
      <c r="E184" s="24"/>
      <c r="F184" s="24"/>
      <c r="G184" s="24"/>
    </row>
    <row r="185" ht="15" customHeight="1">
</row>
    <row r="186" ht="25" customHeight="1">
      <c r="A186" s="6" t="s">
        <v>453</v>
      </c>
      <c r="B186" s="6"/>
      <c r="C186" s="6"/>
      <c r="D186" s="6"/>
      <c r="E186" s="6"/>
      <c r="F186" s="6"/>
      <c r="G186" s="6"/>
    </row>
    <row r="187" ht="15" customHeight="1">
</row>
    <row r="188" ht="60" customHeight="1">
      <c r="A188" s="13" t="s">
        <v>237</v>
      </c>
      <c r="B188" s="13" t="s">
        <v>437</v>
      </c>
      <c r="C188" s="13"/>
      <c r="D188" s="13"/>
      <c r="E188" s="13" t="s">
        <v>454</v>
      </c>
      <c r="F188" s="13" t="s">
        <v>455</v>
      </c>
      <c r="G188" s="13" t="s">
        <v>456</v>
      </c>
    </row>
    <row r="189" ht="15" customHeight="1">
      <c r="A189" s="13">
        <v>1</v>
      </c>
      <c r="B189" s="13">
        <v>2</v>
      </c>
      <c r="C189" s="13"/>
      <c r="D189" s="13"/>
      <c r="E189" s="13">
        <v>3</v>
      </c>
      <c r="F189" s="13">
        <v>4</v>
      </c>
      <c r="G189" s="13">
        <v>5</v>
      </c>
    </row>
    <row r="190" ht="20" customHeight="1">
      <c r="A190" s="13" t="s">
        <v>242</v>
      </c>
      <c r="B190" s="14" t="s">
        <v>458</v>
      </c>
      <c r="C190" s="14"/>
      <c r="D190" s="14"/>
      <c r="E190" s="21">
        <v>73045</v>
      </c>
      <c r="F190" s="21">
        <v>1</v>
      </c>
      <c r="G190" s="21">
        <v>73045</v>
      </c>
    </row>
    <row r="191" ht="40" customHeight="1">
      <c r="A191" s="13" t="s">
        <v>343</v>
      </c>
      <c r="B191" s="14" t="s">
        <v>459</v>
      </c>
      <c r="C191" s="14"/>
      <c r="D191" s="14"/>
      <c r="E191" s="21">
        <v>180764</v>
      </c>
      <c r="F191" s="21">
        <v>1</v>
      </c>
      <c r="G191" s="21">
        <v>180764</v>
      </c>
    </row>
    <row r="192" ht="25" customHeight="1">
      <c r="A192" s="22" t="s">
        <v>421</v>
      </c>
      <c r="B192" s="22"/>
      <c r="C192" s="22"/>
      <c r="D192" s="22"/>
      <c r="E192" s="22"/>
      <c r="F192" s="22"/>
      <c r="G192" s="23">
        <f>SUBTOTAL(9,G190:G191)</f>
      </c>
    </row>
    <row r="193" ht="25" customHeight="1">
</row>
    <row r="194" ht="20" customHeight="1">
      <c r="A194" s="34" t="s">
        <v>328</v>
      </c>
      <c r="B194" s="34"/>
      <c r="C194" s="24" t="s">
        <v>175</v>
      </c>
      <c r="D194" s="24"/>
      <c r="E194" s="24"/>
      <c r="F194" s="24"/>
      <c r="G194" s="24"/>
    </row>
    <row r="195" ht="20" customHeight="1">
      <c r="A195" s="34" t="s">
        <v>329</v>
      </c>
      <c r="B195" s="34"/>
      <c r="C195" s="24" t="s">
        <v>423</v>
      </c>
      <c r="D195" s="24"/>
      <c r="E195" s="24"/>
      <c r="F195" s="24"/>
      <c r="G195" s="24"/>
    </row>
    <row r="196" ht="25" customHeight="1">
      <c r="A196" s="34" t="s">
        <v>331</v>
      </c>
      <c r="B196" s="34"/>
      <c r="C196" s="24" t="s">
        <v>306</v>
      </c>
      <c r="D196" s="24"/>
      <c r="E196" s="24"/>
      <c r="F196" s="24"/>
      <c r="G196" s="24"/>
    </row>
    <row r="197" ht="15" customHeight="1">
</row>
    <row r="198" ht="25" customHeight="1">
      <c r="A198" s="6" t="s">
        <v>460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3" t="s">
        <v>237</v>
      </c>
      <c r="B200" s="13" t="s">
        <v>437</v>
      </c>
      <c r="C200" s="13"/>
      <c r="D200" s="13"/>
      <c r="E200" s="13" t="s">
        <v>454</v>
      </c>
      <c r="F200" s="13" t="s">
        <v>455</v>
      </c>
      <c r="G200" s="13" t="s">
        <v>456</v>
      </c>
    </row>
    <row r="201" ht="15" customHeight="1">
      <c r="A201" s="13">
        <v>1</v>
      </c>
      <c r="B201" s="13">
        <v>2</v>
      </c>
      <c r="C201" s="13"/>
      <c r="D201" s="13"/>
      <c r="E201" s="13">
        <v>3</v>
      </c>
      <c r="F201" s="13">
        <v>4</v>
      </c>
      <c r="G201" s="13">
        <v>5</v>
      </c>
    </row>
    <row r="202" ht="50" customHeight="1">
      <c r="A202" s="13" t="s">
        <v>345</v>
      </c>
      <c r="B202" s="14" t="s">
        <v>461</v>
      </c>
      <c r="C202" s="14"/>
      <c r="D202" s="14"/>
      <c r="E202" s="21">
        <v>12000</v>
      </c>
      <c r="F202" s="21">
        <v>1</v>
      </c>
      <c r="G202" s="21">
        <v>12000</v>
      </c>
    </row>
    <row r="203" ht="20" customHeight="1">
      <c r="A203" s="13" t="s">
        <v>346</v>
      </c>
      <c r="B203" s="14" t="s">
        <v>462</v>
      </c>
      <c r="C203" s="14"/>
      <c r="D203" s="14"/>
      <c r="E203" s="21">
        <v>5500</v>
      </c>
      <c r="F203" s="21">
        <v>1</v>
      </c>
      <c r="G203" s="21">
        <v>5500</v>
      </c>
    </row>
    <row r="204" ht="25" customHeight="1">
      <c r="A204" s="22" t="s">
        <v>421</v>
      </c>
      <c r="B204" s="22"/>
      <c r="C204" s="22"/>
      <c r="D204" s="22"/>
      <c r="E204" s="22"/>
      <c r="F204" s="22"/>
      <c r="G204" s="23">
        <f>SUBTOTAL(9,G202:G203)</f>
      </c>
    </row>
    <row r="205" ht="25" customHeight="1">
</row>
    <row r="206" ht="20" customHeight="1">
      <c r="A206" s="34" t="s">
        <v>328</v>
      </c>
      <c r="B206" s="34"/>
      <c r="C206" s="24" t="s">
        <v>172</v>
      </c>
      <c r="D206" s="24"/>
      <c r="E206" s="24"/>
      <c r="F206" s="24"/>
      <c r="G206" s="24"/>
    </row>
    <row r="207" ht="20" customHeight="1">
      <c r="A207" s="34" t="s">
        <v>329</v>
      </c>
      <c r="B207" s="34"/>
      <c r="C207" s="24" t="s">
        <v>330</v>
      </c>
      <c r="D207" s="24"/>
      <c r="E207" s="24"/>
      <c r="F207" s="24"/>
      <c r="G207" s="24"/>
    </row>
    <row r="208" ht="25" customHeight="1">
      <c r="A208" s="34" t="s">
        <v>331</v>
      </c>
      <c r="B208" s="34"/>
      <c r="C208" s="24" t="s">
        <v>309</v>
      </c>
      <c r="D208" s="24"/>
      <c r="E208" s="24"/>
      <c r="F208" s="24"/>
      <c r="G208" s="24"/>
    </row>
    <row r="209" ht="15" customHeight="1">
</row>
    <row r="210" ht="25" customHeight="1">
      <c r="A210" s="6" t="s">
        <v>453</v>
      </c>
      <c r="B210" s="6"/>
      <c r="C210" s="6"/>
      <c r="D210" s="6"/>
      <c r="E210" s="6"/>
      <c r="F210" s="6"/>
      <c r="G210" s="6"/>
    </row>
    <row r="211" ht="15" customHeight="1">
</row>
    <row r="212" ht="60" customHeight="1">
      <c r="A212" s="13" t="s">
        <v>237</v>
      </c>
      <c r="B212" s="13" t="s">
        <v>437</v>
      </c>
      <c r="C212" s="13"/>
      <c r="D212" s="13"/>
      <c r="E212" s="13" t="s">
        <v>454</v>
      </c>
      <c r="F212" s="13" t="s">
        <v>455</v>
      </c>
      <c r="G212" s="13" t="s">
        <v>456</v>
      </c>
    </row>
    <row r="213" ht="15" customHeight="1">
      <c r="A213" s="13">
        <v>1</v>
      </c>
      <c r="B213" s="13">
        <v>2</v>
      </c>
      <c r="C213" s="13"/>
      <c r="D213" s="13"/>
      <c r="E213" s="13">
        <v>3</v>
      </c>
      <c r="F213" s="13">
        <v>4</v>
      </c>
      <c r="G213" s="13">
        <v>5</v>
      </c>
    </row>
    <row r="214" ht="20" customHeight="1">
      <c r="A214" s="13" t="s">
        <v>344</v>
      </c>
      <c r="B214" s="14" t="s">
        <v>457</v>
      </c>
      <c r="C214" s="14"/>
      <c r="D214" s="14"/>
      <c r="E214" s="21">
        <v>5550</v>
      </c>
      <c r="F214" s="21">
        <v>1</v>
      </c>
      <c r="G214" s="21">
        <v>5550</v>
      </c>
    </row>
    <row r="215" ht="25" customHeight="1">
      <c r="A215" s="22" t="s">
        <v>421</v>
      </c>
      <c r="B215" s="22"/>
      <c r="C215" s="22"/>
      <c r="D215" s="22"/>
      <c r="E215" s="22"/>
      <c r="F215" s="22"/>
      <c r="G215" s="23">
        <f>SUBTOTAL(9,G214:G214)</f>
      </c>
    </row>
    <row r="216" ht="25" customHeight="1">
</row>
    <row r="217" ht="20" customHeight="1">
      <c r="A217" s="34" t="s">
        <v>328</v>
      </c>
      <c r="B217" s="34"/>
      <c r="C217" s="24" t="s">
        <v>169</v>
      </c>
      <c r="D217" s="24"/>
      <c r="E217" s="24"/>
      <c r="F217" s="24"/>
      <c r="G217" s="24"/>
    </row>
    <row r="218" ht="20" customHeight="1">
      <c r="A218" s="34" t="s">
        <v>329</v>
      </c>
      <c r="B218" s="34"/>
      <c r="C218" s="24" t="s">
        <v>330</v>
      </c>
      <c r="D218" s="24"/>
      <c r="E218" s="24"/>
      <c r="F218" s="24"/>
      <c r="G218" s="24"/>
    </row>
    <row r="219" ht="25" customHeight="1">
      <c r="A219" s="34" t="s">
        <v>331</v>
      </c>
      <c r="B219" s="34"/>
      <c r="C219" s="24" t="s">
        <v>309</v>
      </c>
      <c r="D219" s="24"/>
      <c r="E219" s="24"/>
      <c r="F219" s="24"/>
      <c r="G219" s="24"/>
    </row>
    <row r="220" ht="15" customHeight="1">
</row>
    <row r="221" ht="25" customHeight="1">
      <c r="A221" s="6" t="s">
        <v>453</v>
      </c>
      <c r="B221" s="6"/>
      <c r="C221" s="6"/>
      <c r="D221" s="6"/>
      <c r="E221" s="6"/>
      <c r="F221" s="6"/>
      <c r="G221" s="6"/>
    </row>
    <row r="222" ht="15" customHeight="1">
</row>
    <row r="223" ht="60" customHeight="1">
      <c r="A223" s="13" t="s">
        <v>237</v>
      </c>
      <c r="B223" s="13" t="s">
        <v>437</v>
      </c>
      <c r="C223" s="13"/>
      <c r="D223" s="13"/>
      <c r="E223" s="13" t="s">
        <v>454</v>
      </c>
      <c r="F223" s="13" t="s">
        <v>455</v>
      </c>
      <c r="G223" s="13" t="s">
        <v>456</v>
      </c>
    </row>
    <row r="224" ht="15" customHeight="1">
      <c r="A224" s="13">
        <v>1</v>
      </c>
      <c r="B224" s="13">
        <v>2</v>
      </c>
      <c r="C224" s="13"/>
      <c r="D224" s="13"/>
      <c r="E224" s="13">
        <v>3</v>
      </c>
      <c r="F224" s="13">
        <v>4</v>
      </c>
      <c r="G224" s="13">
        <v>5</v>
      </c>
    </row>
    <row r="225" ht="20" customHeight="1">
      <c r="A225" s="13" t="s">
        <v>242</v>
      </c>
      <c r="B225" s="14" t="s">
        <v>458</v>
      </c>
      <c r="C225" s="14"/>
      <c r="D225" s="14"/>
      <c r="E225" s="21">
        <v>73045</v>
      </c>
      <c r="F225" s="21">
        <v>1</v>
      </c>
      <c r="G225" s="21">
        <v>73045</v>
      </c>
    </row>
    <row r="226" ht="40" customHeight="1">
      <c r="A226" s="13" t="s">
        <v>343</v>
      </c>
      <c r="B226" s="14" t="s">
        <v>459</v>
      </c>
      <c r="C226" s="14"/>
      <c r="D226" s="14"/>
      <c r="E226" s="21">
        <v>180764</v>
      </c>
      <c r="F226" s="21">
        <v>1</v>
      </c>
      <c r="G226" s="21">
        <v>180764</v>
      </c>
    </row>
    <row r="227" ht="25" customHeight="1">
      <c r="A227" s="22" t="s">
        <v>421</v>
      </c>
      <c r="B227" s="22"/>
      <c r="C227" s="22"/>
      <c r="D227" s="22"/>
      <c r="E227" s="22"/>
      <c r="F227" s="22"/>
      <c r="G227" s="23">
        <f>SUBTOTAL(9,G225:G226)</f>
      </c>
    </row>
    <row r="228" ht="25" customHeight="1">
</row>
    <row r="229" ht="20" customHeight="1">
      <c r="A229" s="34" t="s">
        <v>328</v>
      </c>
      <c r="B229" s="34"/>
      <c r="C229" s="24" t="s">
        <v>175</v>
      </c>
      <c r="D229" s="24"/>
      <c r="E229" s="24"/>
      <c r="F229" s="24"/>
      <c r="G229" s="24"/>
    </row>
    <row r="230" ht="20" customHeight="1">
      <c r="A230" s="34" t="s">
        <v>329</v>
      </c>
      <c r="B230" s="34"/>
      <c r="C230" s="24" t="s">
        <v>423</v>
      </c>
      <c r="D230" s="24"/>
      <c r="E230" s="24"/>
      <c r="F230" s="24"/>
      <c r="G230" s="24"/>
    </row>
    <row r="231" ht="25" customHeight="1">
      <c r="A231" s="34" t="s">
        <v>331</v>
      </c>
      <c r="B231" s="34"/>
      <c r="C231" s="24" t="s">
        <v>309</v>
      </c>
      <c r="D231" s="24"/>
      <c r="E231" s="24"/>
      <c r="F231" s="24"/>
      <c r="G231" s="24"/>
    </row>
    <row r="232" ht="15" customHeight="1">
</row>
    <row r="233" ht="25" customHeight="1">
      <c r="A233" s="6" t="s">
        <v>460</v>
      </c>
      <c r="B233" s="6"/>
      <c r="C233" s="6"/>
      <c r="D233" s="6"/>
      <c r="E233" s="6"/>
      <c r="F233" s="6"/>
      <c r="G233" s="6"/>
    </row>
    <row r="234" ht="15" customHeight="1">
</row>
    <row r="235" ht="60" customHeight="1">
      <c r="A235" s="13" t="s">
        <v>237</v>
      </c>
      <c r="B235" s="13" t="s">
        <v>437</v>
      </c>
      <c r="C235" s="13"/>
      <c r="D235" s="13"/>
      <c r="E235" s="13" t="s">
        <v>454</v>
      </c>
      <c r="F235" s="13" t="s">
        <v>455</v>
      </c>
      <c r="G235" s="13" t="s">
        <v>456</v>
      </c>
    </row>
    <row r="236" ht="15" customHeight="1">
      <c r="A236" s="13">
        <v>1</v>
      </c>
      <c r="B236" s="13">
        <v>2</v>
      </c>
      <c r="C236" s="13"/>
      <c r="D236" s="13"/>
      <c r="E236" s="13">
        <v>3</v>
      </c>
      <c r="F236" s="13">
        <v>4</v>
      </c>
      <c r="G236" s="13">
        <v>5</v>
      </c>
    </row>
    <row r="237" ht="50" customHeight="1">
      <c r="A237" s="13" t="s">
        <v>345</v>
      </c>
      <c r="B237" s="14" t="s">
        <v>461</v>
      </c>
      <c r="C237" s="14"/>
      <c r="D237" s="14"/>
      <c r="E237" s="21">
        <v>12000</v>
      </c>
      <c r="F237" s="21">
        <v>1</v>
      </c>
      <c r="G237" s="21">
        <v>12000</v>
      </c>
    </row>
    <row r="238" ht="20" customHeight="1">
      <c r="A238" s="13" t="s">
        <v>346</v>
      </c>
      <c r="B238" s="14" t="s">
        <v>462</v>
      </c>
      <c r="C238" s="14"/>
      <c r="D238" s="14"/>
      <c r="E238" s="21">
        <v>5500</v>
      </c>
      <c r="F238" s="21">
        <v>1</v>
      </c>
      <c r="G238" s="21">
        <v>5500</v>
      </c>
    </row>
    <row r="239" ht="25" customHeight="1">
      <c r="A239" s="22" t="s">
        <v>421</v>
      </c>
      <c r="B239" s="22"/>
      <c r="C239" s="22"/>
      <c r="D239" s="22"/>
      <c r="E239" s="22"/>
      <c r="F239" s="22"/>
      <c r="G239" s="23">
        <f>SUBTOTAL(9,G237:G238)</f>
      </c>
    </row>
    <row r="240" ht="0" customHeight="1">
</row>
  </sheetData>
  <sheetProtection password="F7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A34:F34"/>
    <mergeCell ref="A36:B36"/>
    <mergeCell ref="C36:G36"/>
    <mergeCell ref="A37:B37"/>
    <mergeCell ref="C37:G37"/>
    <mergeCell ref="A38:B38"/>
    <mergeCell ref="C38:G38"/>
    <mergeCell ref="A40:G40"/>
    <mergeCell ref="B42:C42"/>
    <mergeCell ref="B43:C43"/>
    <mergeCell ref="B44:C44"/>
    <mergeCell ref="A45:F45"/>
    <mergeCell ref="A47:B47"/>
    <mergeCell ref="C47:G47"/>
    <mergeCell ref="A48:B48"/>
    <mergeCell ref="C48:G48"/>
    <mergeCell ref="A49:B49"/>
    <mergeCell ref="C49:G49"/>
    <mergeCell ref="A51:G51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A82:F82"/>
    <mergeCell ref="A84:B84"/>
    <mergeCell ref="C84:G84"/>
    <mergeCell ref="A85:B85"/>
    <mergeCell ref="C85:G85"/>
    <mergeCell ref="A86:B86"/>
    <mergeCell ref="C86:G86"/>
    <mergeCell ref="A88:G88"/>
    <mergeCell ref="B90:E90"/>
    <mergeCell ref="B91:E91"/>
    <mergeCell ref="B92:E92"/>
    <mergeCell ref="A93:F93"/>
    <mergeCell ref="A95:B95"/>
    <mergeCell ref="C95:G95"/>
    <mergeCell ref="A96:B96"/>
    <mergeCell ref="C96:G96"/>
    <mergeCell ref="A97:B97"/>
    <mergeCell ref="C97:G97"/>
    <mergeCell ref="A99:G99"/>
    <mergeCell ref="B101:E101"/>
    <mergeCell ref="B102:E102"/>
    <mergeCell ref="B103:E103"/>
    <mergeCell ref="B104:E104"/>
    <mergeCell ref="B105:E105"/>
    <mergeCell ref="B106:E106"/>
    <mergeCell ref="B107:E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E116"/>
    <mergeCell ref="B117:E117"/>
    <mergeCell ref="B118:E118"/>
    <mergeCell ref="A119:F119"/>
    <mergeCell ref="A121:B121"/>
    <mergeCell ref="C121:G121"/>
    <mergeCell ref="A122:B122"/>
    <mergeCell ref="C122:G122"/>
    <mergeCell ref="A123:B123"/>
    <mergeCell ref="C123:G123"/>
    <mergeCell ref="A125:G125"/>
    <mergeCell ref="B127:E127"/>
    <mergeCell ref="B128:E128"/>
    <mergeCell ref="B129:E129"/>
    <mergeCell ref="B130:E130"/>
    <mergeCell ref="B131:E131"/>
    <mergeCell ref="B132:E132"/>
    <mergeCell ref="B133:E133"/>
    <mergeCell ref="A134:F134"/>
    <mergeCell ref="A136:B136"/>
    <mergeCell ref="C136:G136"/>
    <mergeCell ref="A137:B137"/>
    <mergeCell ref="C137:G137"/>
    <mergeCell ref="A138:B138"/>
    <mergeCell ref="C138:G138"/>
    <mergeCell ref="A140:G140"/>
    <mergeCell ref="B142:D142"/>
    <mergeCell ref="B143:D143"/>
    <mergeCell ref="B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D153"/>
    <mergeCell ref="B154:D154"/>
    <mergeCell ref="B155:D155"/>
    <mergeCell ref="B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B166:D166"/>
    <mergeCell ref="B167:D167"/>
    <mergeCell ref="B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D177"/>
    <mergeCell ref="B178:D178"/>
    <mergeCell ref="B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D188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B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D212"/>
    <mergeCell ref="B213:D213"/>
    <mergeCell ref="B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D223"/>
    <mergeCell ref="B224:D224"/>
    <mergeCell ref="B225:D225"/>
    <mergeCell ref="B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D235"/>
    <mergeCell ref="B236:D236"/>
    <mergeCell ref="B237:D237"/>
    <mergeCell ref="B238:D238"/>
    <mergeCell ref="A239:F239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328</v>
      </c>
      <c r="B2" s="34"/>
      <c r="C2" s="24" t="s">
        <v>206</v>
      </c>
      <c r="D2" s="24"/>
      <c r="E2" s="24"/>
      <c r="F2" s="24"/>
      <c r="G2" s="24"/>
    </row>
    <row r="3" ht="20" customHeight="1">
      <c r="A3" s="34" t="s">
        <v>329</v>
      </c>
      <c r="B3" s="34"/>
      <c r="C3" s="24" t="s">
        <v>423</v>
      </c>
      <c r="D3" s="24"/>
      <c r="E3" s="24"/>
      <c r="F3" s="24"/>
      <c r="G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</row>
    <row r="5" ht="15" customHeight="1">
</row>
    <row r="6" ht="25" customHeight="1">
      <c r="A6" s="6" t="s">
        <v>463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237</v>
      </c>
      <c r="B8" s="13" t="s">
        <v>437</v>
      </c>
      <c r="C8" s="13"/>
      <c r="D8" s="13" t="s">
        <v>464</v>
      </c>
      <c r="E8" s="13" t="s">
        <v>465</v>
      </c>
      <c r="F8" s="13" t="s">
        <v>466</v>
      </c>
      <c r="G8" s="13" t="s">
        <v>467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350</v>
      </c>
      <c r="B10" s="14" t="s">
        <v>468</v>
      </c>
      <c r="C10" s="14"/>
      <c r="D10" s="13" t="s">
        <v>469</v>
      </c>
      <c r="E10" s="21">
        <v>1</v>
      </c>
      <c r="F10" s="21">
        <v>36610.2</v>
      </c>
      <c r="G10" s="21">
        <v>36610.2</v>
      </c>
    </row>
    <row r="11" ht="25" customHeight="1">
      <c r="A11" s="22" t="s">
        <v>470</v>
      </c>
      <c r="B11" s="22"/>
      <c r="C11" s="22"/>
      <c r="D11" s="22"/>
      <c r="E11" s="23">
        <f>SUBTOTAL(9,E10:E10)</f>
      </c>
      <c r="F11" s="23" t="s">
        <v>422</v>
      </c>
      <c r="G11" s="23">
        <f>SUBTOTAL(9,G10:G10)</f>
      </c>
    </row>
    <row r="12" ht="25" customHeight="1">
      <c r="A12" s="22" t="s">
        <v>471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328</v>
      </c>
      <c r="B14" s="34"/>
      <c r="C14" s="24" t="s">
        <v>206</v>
      </c>
      <c r="D14" s="24"/>
      <c r="E14" s="24"/>
      <c r="F14" s="24"/>
      <c r="G14" s="24"/>
    </row>
    <row r="15" ht="20" customHeight="1">
      <c r="A15" s="34" t="s">
        <v>329</v>
      </c>
      <c r="B15" s="34"/>
      <c r="C15" s="24" t="s">
        <v>423</v>
      </c>
      <c r="D15" s="24"/>
      <c r="E15" s="24"/>
      <c r="F15" s="24"/>
      <c r="G15" s="24"/>
    </row>
    <row r="16" ht="25" customHeight="1">
      <c r="A16" s="34" t="s">
        <v>331</v>
      </c>
      <c r="B16" s="34"/>
      <c r="C16" s="24" t="s">
        <v>303</v>
      </c>
      <c r="D16" s="24"/>
      <c r="E16" s="24"/>
      <c r="F16" s="24"/>
      <c r="G16" s="24"/>
    </row>
    <row r="17" ht="15" customHeight="1">
</row>
    <row r="18" ht="25" customHeight="1">
      <c r="A18" s="6" t="s">
        <v>472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237</v>
      </c>
      <c r="B20" s="13" t="s">
        <v>437</v>
      </c>
      <c r="C20" s="13"/>
      <c r="D20" s="13" t="s">
        <v>464</v>
      </c>
      <c r="E20" s="13" t="s">
        <v>465</v>
      </c>
      <c r="F20" s="13" t="s">
        <v>466</v>
      </c>
      <c r="G20" s="13" t="s">
        <v>467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20" customHeight="1">
      <c r="A22" s="13" t="s">
        <v>385</v>
      </c>
      <c r="B22" s="14" t="s">
        <v>473</v>
      </c>
      <c r="C22" s="14"/>
      <c r="D22" s="13"/>
      <c r="E22" s="21">
        <v>1</v>
      </c>
      <c r="F22" s="21">
        <v>26400</v>
      </c>
      <c r="G22" s="21">
        <v>26400</v>
      </c>
    </row>
    <row r="23" ht="25" customHeight="1">
      <c r="A23" s="22" t="s">
        <v>470</v>
      </c>
      <c r="B23" s="22"/>
      <c r="C23" s="22"/>
      <c r="D23" s="22"/>
      <c r="E23" s="23">
        <f>SUBTOTAL(9,E22:E22)</f>
      </c>
      <c r="F23" s="23" t="s">
        <v>422</v>
      </c>
      <c r="G23" s="23">
        <f>SUBTOTAL(9,G22:G22)</f>
      </c>
    </row>
    <row r="24" ht="25" customHeight="1">
      <c r="A24" s="22" t="s">
        <v>471</v>
      </c>
      <c r="B24" s="22"/>
      <c r="C24" s="22"/>
      <c r="D24" s="22"/>
      <c r="E24" s="22"/>
      <c r="F24" s="22"/>
      <c r="G24" s="23">
        <f>SUBTOTAL(9,G22:G23)</f>
      </c>
    </row>
    <row r="25" ht="25" customHeight="1">
</row>
    <row r="26" ht="20" customHeight="1">
      <c r="A26" s="34" t="s">
        <v>328</v>
      </c>
      <c r="B26" s="34"/>
      <c r="C26" s="24" t="s">
        <v>206</v>
      </c>
      <c r="D26" s="24"/>
      <c r="E26" s="24"/>
      <c r="F26" s="24"/>
      <c r="G26" s="24"/>
    </row>
    <row r="27" ht="20" customHeight="1">
      <c r="A27" s="34" t="s">
        <v>329</v>
      </c>
      <c r="B27" s="34"/>
      <c r="C27" s="24" t="s">
        <v>423</v>
      </c>
      <c r="D27" s="24"/>
      <c r="E27" s="24"/>
      <c r="F27" s="24"/>
      <c r="G27" s="24"/>
    </row>
    <row r="28" ht="25" customHeight="1">
      <c r="A28" s="34" t="s">
        <v>331</v>
      </c>
      <c r="B28" s="34"/>
      <c r="C28" s="24" t="s">
        <v>303</v>
      </c>
      <c r="D28" s="24"/>
      <c r="E28" s="24"/>
      <c r="F28" s="24"/>
      <c r="G28" s="24"/>
    </row>
    <row r="29" ht="15" customHeight="1">
</row>
    <row r="30" ht="25" customHeight="1">
      <c r="A30" s="6" t="s">
        <v>474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237</v>
      </c>
      <c r="B32" s="13" t="s">
        <v>437</v>
      </c>
      <c r="C32" s="13"/>
      <c r="D32" s="13" t="s">
        <v>464</v>
      </c>
      <c r="E32" s="13" t="s">
        <v>465</v>
      </c>
      <c r="F32" s="13" t="s">
        <v>466</v>
      </c>
      <c r="G32" s="13" t="s">
        <v>467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40" customHeight="1">
      <c r="A34" s="13" t="s">
        <v>351</v>
      </c>
      <c r="B34" s="14" t="s">
        <v>475</v>
      </c>
      <c r="C34" s="14"/>
      <c r="D34" s="13" t="s">
        <v>469</v>
      </c>
      <c r="E34" s="21">
        <v>1</v>
      </c>
      <c r="F34" s="21">
        <v>300</v>
      </c>
      <c r="G34" s="21">
        <v>300</v>
      </c>
    </row>
    <row r="35" ht="25" customHeight="1">
      <c r="A35" s="22" t="s">
        <v>470</v>
      </c>
      <c r="B35" s="22"/>
      <c r="C35" s="22"/>
      <c r="D35" s="22"/>
      <c r="E35" s="23">
        <f>SUBTOTAL(9,E34:E34)</f>
      </c>
      <c r="F35" s="23" t="s">
        <v>422</v>
      </c>
      <c r="G35" s="23">
        <f>SUBTOTAL(9,G34:G34)</f>
      </c>
    </row>
    <row r="36" ht="25" customHeight="1">
      <c r="A36" s="22" t="s">
        <v>471</v>
      </c>
      <c r="B36" s="22"/>
      <c r="C36" s="22"/>
      <c r="D36" s="22"/>
      <c r="E36" s="22"/>
      <c r="F36" s="22"/>
      <c r="G36" s="23">
        <f>SUBTOTAL(9,G34:G35)</f>
      </c>
    </row>
    <row r="37" ht="25" customHeight="1">
</row>
    <row r="38" ht="20" customHeight="1">
      <c r="A38" s="34" t="s">
        <v>328</v>
      </c>
      <c r="B38" s="34"/>
      <c r="C38" s="24" t="s">
        <v>206</v>
      </c>
      <c r="D38" s="24"/>
      <c r="E38" s="24"/>
      <c r="F38" s="24"/>
      <c r="G38" s="24"/>
    </row>
    <row r="39" ht="20" customHeight="1">
      <c r="A39" s="34" t="s">
        <v>329</v>
      </c>
      <c r="B39" s="34"/>
      <c r="C39" s="24" t="s">
        <v>423</v>
      </c>
      <c r="D39" s="24"/>
      <c r="E39" s="24"/>
      <c r="F39" s="24"/>
      <c r="G39" s="24"/>
    </row>
    <row r="40" ht="25" customHeight="1">
      <c r="A40" s="34" t="s">
        <v>331</v>
      </c>
      <c r="B40" s="34"/>
      <c r="C40" s="24" t="s">
        <v>303</v>
      </c>
      <c r="D40" s="24"/>
      <c r="E40" s="24"/>
      <c r="F40" s="24"/>
      <c r="G40" s="24"/>
    </row>
    <row r="41" ht="15" customHeight="1">
</row>
    <row r="42" ht="25" customHeight="1">
      <c r="A42" s="6" t="s">
        <v>476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3" t="s">
        <v>237</v>
      </c>
      <c r="B44" s="13" t="s">
        <v>437</v>
      </c>
      <c r="C44" s="13"/>
      <c r="D44" s="13" t="s">
        <v>464</v>
      </c>
      <c r="E44" s="13" t="s">
        <v>465</v>
      </c>
      <c r="F44" s="13" t="s">
        <v>466</v>
      </c>
      <c r="G44" s="13" t="s">
        <v>467</v>
      </c>
    </row>
    <row r="45" ht="15" customHeight="1">
      <c r="A45" s="13">
        <v>1</v>
      </c>
      <c r="B45" s="13">
        <v>2</v>
      </c>
      <c r="C45" s="13"/>
      <c r="D45" s="13">
        <v>3</v>
      </c>
      <c r="E45" s="13">
        <v>4</v>
      </c>
      <c r="F45" s="13">
        <v>5</v>
      </c>
      <c r="G45" s="13">
        <v>6</v>
      </c>
    </row>
    <row r="46" ht="40" customHeight="1">
      <c r="A46" s="13" t="s">
        <v>359</v>
      </c>
      <c r="B46" s="14" t="s">
        <v>477</v>
      </c>
      <c r="C46" s="14"/>
      <c r="D46" s="13" t="s">
        <v>303</v>
      </c>
      <c r="E46" s="21">
        <v>1</v>
      </c>
      <c r="F46" s="21">
        <v>35000</v>
      </c>
      <c r="G46" s="21">
        <v>35000</v>
      </c>
    </row>
    <row r="47" ht="25" customHeight="1">
      <c r="A47" s="22" t="s">
        <v>470</v>
      </c>
      <c r="B47" s="22"/>
      <c r="C47" s="22"/>
      <c r="D47" s="22"/>
      <c r="E47" s="23">
        <f>SUBTOTAL(9,E46:E46)</f>
      </c>
      <c r="F47" s="23" t="s">
        <v>422</v>
      </c>
      <c r="G47" s="23">
        <f>SUBTOTAL(9,G46:G46)</f>
      </c>
    </row>
    <row r="48" ht="100" customHeight="1">
      <c r="A48" s="13" t="s">
        <v>395</v>
      </c>
      <c r="B48" s="14" t="s">
        <v>478</v>
      </c>
      <c r="C48" s="14"/>
      <c r="D48" s="13"/>
      <c r="E48" s="21">
        <v>1</v>
      </c>
      <c r="F48" s="21">
        <v>25000</v>
      </c>
      <c r="G48" s="21">
        <v>25000</v>
      </c>
    </row>
    <row r="49" ht="25" customHeight="1">
      <c r="A49" s="22" t="s">
        <v>470</v>
      </c>
      <c r="B49" s="22"/>
      <c r="C49" s="22"/>
      <c r="D49" s="22"/>
      <c r="E49" s="23">
        <f>SUBTOTAL(9,E48:E48)</f>
      </c>
      <c r="F49" s="23" t="s">
        <v>422</v>
      </c>
      <c r="G49" s="23">
        <f>SUBTOTAL(9,G48:G48)</f>
      </c>
    </row>
    <row r="50" ht="120" customHeight="1">
      <c r="A50" s="13" t="s">
        <v>397</v>
      </c>
      <c r="B50" s="14" t="s">
        <v>479</v>
      </c>
      <c r="C50" s="14"/>
      <c r="D50" s="13"/>
      <c r="E50" s="21">
        <v>1</v>
      </c>
      <c r="F50" s="21">
        <v>24300</v>
      </c>
      <c r="G50" s="21">
        <v>24300</v>
      </c>
    </row>
    <row r="51" ht="25" customHeight="1">
      <c r="A51" s="22" t="s">
        <v>470</v>
      </c>
      <c r="B51" s="22"/>
      <c r="C51" s="22"/>
      <c r="D51" s="22"/>
      <c r="E51" s="23">
        <f>SUBTOTAL(9,E50:E50)</f>
      </c>
      <c r="F51" s="23" t="s">
        <v>422</v>
      </c>
      <c r="G51" s="23">
        <f>SUBTOTAL(9,G50:G50)</f>
      </c>
    </row>
    <row r="52" ht="40" customHeight="1">
      <c r="A52" s="13" t="s">
        <v>399</v>
      </c>
      <c r="B52" s="14" t="s">
        <v>480</v>
      </c>
      <c r="C52" s="14"/>
      <c r="D52" s="13"/>
      <c r="E52" s="21">
        <v>1</v>
      </c>
      <c r="F52" s="21">
        <v>20000</v>
      </c>
      <c r="G52" s="21">
        <v>20000</v>
      </c>
    </row>
    <row r="53" ht="25" customHeight="1">
      <c r="A53" s="22" t="s">
        <v>470</v>
      </c>
      <c r="B53" s="22"/>
      <c r="C53" s="22"/>
      <c r="D53" s="22"/>
      <c r="E53" s="23">
        <f>SUBTOTAL(9,E52:E52)</f>
      </c>
      <c r="F53" s="23" t="s">
        <v>422</v>
      </c>
      <c r="G53" s="23">
        <f>SUBTOTAL(9,G52:G52)</f>
      </c>
    </row>
    <row r="54" ht="60" customHeight="1">
      <c r="A54" s="13" t="s">
        <v>401</v>
      </c>
      <c r="B54" s="14" t="s">
        <v>481</v>
      </c>
      <c r="C54" s="14"/>
      <c r="D54" s="13"/>
      <c r="E54" s="21">
        <v>1</v>
      </c>
      <c r="F54" s="21">
        <v>24000</v>
      </c>
      <c r="G54" s="21">
        <v>24000</v>
      </c>
    </row>
    <row r="55" ht="25" customHeight="1">
      <c r="A55" s="22" t="s">
        <v>470</v>
      </c>
      <c r="B55" s="22"/>
      <c r="C55" s="22"/>
      <c r="D55" s="22"/>
      <c r="E55" s="23">
        <f>SUBTOTAL(9,E54:E54)</f>
      </c>
      <c r="F55" s="23" t="s">
        <v>422</v>
      </c>
      <c r="G55" s="23">
        <f>SUBTOTAL(9,G54:G54)</f>
      </c>
    </row>
    <row r="56" ht="40" customHeight="1">
      <c r="A56" s="13" t="s">
        <v>403</v>
      </c>
      <c r="B56" s="14" t="s">
        <v>482</v>
      </c>
      <c r="C56" s="14"/>
      <c r="D56" s="13"/>
      <c r="E56" s="21">
        <v>1</v>
      </c>
      <c r="F56" s="21">
        <v>50000</v>
      </c>
      <c r="G56" s="21">
        <v>50000</v>
      </c>
    </row>
    <row r="57" ht="25" customHeight="1">
      <c r="A57" s="22" t="s">
        <v>470</v>
      </c>
      <c r="B57" s="22"/>
      <c r="C57" s="22"/>
      <c r="D57" s="22"/>
      <c r="E57" s="23">
        <f>SUBTOTAL(9,E56:E56)</f>
      </c>
      <c r="F57" s="23" t="s">
        <v>422</v>
      </c>
      <c r="G57" s="23">
        <f>SUBTOTAL(9,G56:G56)</f>
      </c>
    </row>
    <row r="58" ht="40" customHeight="1">
      <c r="A58" s="13" t="s">
        <v>483</v>
      </c>
      <c r="B58" s="14" t="s">
        <v>484</v>
      </c>
      <c r="C58" s="14"/>
      <c r="D58" s="13"/>
      <c r="E58" s="21">
        <v>1</v>
      </c>
      <c r="F58" s="21">
        <v>690000</v>
      </c>
      <c r="G58" s="21">
        <v>690000</v>
      </c>
    </row>
    <row r="59" ht="25" customHeight="1">
      <c r="A59" s="22" t="s">
        <v>470</v>
      </c>
      <c r="B59" s="22"/>
      <c r="C59" s="22"/>
      <c r="D59" s="22"/>
      <c r="E59" s="23">
        <f>SUBTOTAL(9,E58:E58)</f>
      </c>
      <c r="F59" s="23" t="s">
        <v>422</v>
      </c>
      <c r="G59" s="23">
        <f>SUBTOTAL(9,G58:G58)</f>
      </c>
    </row>
    <row r="60" ht="40" customHeight="1">
      <c r="A60" s="13" t="s">
        <v>405</v>
      </c>
      <c r="B60" s="14" t="s">
        <v>485</v>
      </c>
      <c r="C60" s="14"/>
      <c r="D60" s="13"/>
      <c r="E60" s="21">
        <v>1</v>
      </c>
      <c r="F60" s="21">
        <v>25000</v>
      </c>
      <c r="G60" s="21">
        <v>25000</v>
      </c>
    </row>
    <row r="61" ht="25" customHeight="1">
      <c r="A61" s="22" t="s">
        <v>470</v>
      </c>
      <c r="B61" s="22"/>
      <c r="C61" s="22"/>
      <c r="D61" s="22"/>
      <c r="E61" s="23">
        <f>SUBTOTAL(9,E60:E60)</f>
      </c>
      <c r="F61" s="23" t="s">
        <v>422</v>
      </c>
      <c r="G61" s="23">
        <f>SUBTOTAL(9,G60:G60)</f>
      </c>
    </row>
    <row r="62" ht="25" customHeight="1">
      <c r="A62" s="22" t="s">
        <v>471</v>
      </c>
      <c r="B62" s="22"/>
      <c r="C62" s="22"/>
      <c r="D62" s="22"/>
      <c r="E62" s="22"/>
      <c r="F62" s="22"/>
      <c r="G62" s="23">
        <f>SUBTOTAL(9,G46:G61)</f>
      </c>
    </row>
    <row r="63" ht="25" customHeight="1">
</row>
    <row r="64" ht="20" customHeight="1">
      <c r="A64" s="34" t="s">
        <v>328</v>
      </c>
      <c r="B64" s="34"/>
      <c r="C64" s="24" t="s">
        <v>206</v>
      </c>
      <c r="D64" s="24"/>
      <c r="E64" s="24"/>
      <c r="F64" s="24"/>
      <c r="G64" s="24"/>
    </row>
    <row r="65" ht="20" customHeight="1">
      <c r="A65" s="34" t="s">
        <v>329</v>
      </c>
      <c r="B65" s="34"/>
      <c r="C65" s="24" t="s">
        <v>423</v>
      </c>
      <c r="D65" s="24"/>
      <c r="E65" s="24"/>
      <c r="F65" s="24"/>
      <c r="G65" s="24"/>
    </row>
    <row r="66" ht="25" customHeight="1">
      <c r="A66" s="34" t="s">
        <v>331</v>
      </c>
      <c r="B66" s="34"/>
      <c r="C66" s="24" t="s">
        <v>303</v>
      </c>
      <c r="D66" s="24"/>
      <c r="E66" s="24"/>
      <c r="F66" s="24"/>
      <c r="G66" s="24"/>
    </row>
    <row r="67" ht="15" customHeight="1">
</row>
    <row r="68" ht="25" customHeight="1">
      <c r="A68" s="6" t="s">
        <v>486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3" t="s">
        <v>237</v>
      </c>
      <c r="B70" s="13" t="s">
        <v>437</v>
      </c>
      <c r="C70" s="13"/>
      <c r="D70" s="13" t="s">
        <v>464</v>
      </c>
      <c r="E70" s="13" t="s">
        <v>465</v>
      </c>
      <c r="F70" s="13" t="s">
        <v>466</v>
      </c>
      <c r="G70" s="13" t="s">
        <v>467</v>
      </c>
    </row>
    <row r="71" ht="15" customHeight="1">
      <c r="A71" s="13">
        <v>1</v>
      </c>
      <c r="B71" s="13">
        <v>2</v>
      </c>
      <c r="C71" s="13"/>
      <c r="D71" s="13">
        <v>3</v>
      </c>
      <c r="E71" s="13">
        <v>4</v>
      </c>
      <c r="F71" s="13">
        <v>5</v>
      </c>
      <c r="G71" s="13">
        <v>6</v>
      </c>
    </row>
    <row r="72" ht="40" customHeight="1">
      <c r="A72" s="13" t="s">
        <v>413</v>
      </c>
      <c r="B72" s="14" t="s">
        <v>487</v>
      </c>
      <c r="C72" s="14"/>
      <c r="D72" s="13"/>
      <c r="E72" s="21">
        <v>1</v>
      </c>
      <c r="F72" s="21">
        <v>320000</v>
      </c>
      <c r="G72" s="21">
        <v>320000</v>
      </c>
    </row>
    <row r="73" ht="25" customHeight="1">
      <c r="A73" s="22" t="s">
        <v>470</v>
      </c>
      <c r="B73" s="22"/>
      <c r="C73" s="22"/>
      <c r="D73" s="22"/>
      <c r="E73" s="23">
        <f>SUBTOTAL(9,E72:E72)</f>
      </c>
      <c r="F73" s="23" t="s">
        <v>422</v>
      </c>
      <c r="G73" s="23">
        <f>SUBTOTAL(9,G72:G72)</f>
      </c>
    </row>
    <row r="74" ht="20" customHeight="1">
      <c r="A74" s="13" t="s">
        <v>415</v>
      </c>
      <c r="B74" s="14" t="s">
        <v>488</v>
      </c>
      <c r="C74" s="14"/>
      <c r="D74" s="13"/>
      <c r="E74" s="21">
        <v>1</v>
      </c>
      <c r="F74" s="21">
        <v>80000</v>
      </c>
      <c r="G74" s="21">
        <v>80000</v>
      </c>
    </row>
    <row r="75" ht="25" customHeight="1">
      <c r="A75" s="22" t="s">
        <v>470</v>
      </c>
      <c r="B75" s="22"/>
      <c r="C75" s="22"/>
      <c r="D75" s="22"/>
      <c r="E75" s="23">
        <f>SUBTOTAL(9,E74:E74)</f>
      </c>
      <c r="F75" s="23" t="s">
        <v>422</v>
      </c>
      <c r="G75" s="23">
        <f>SUBTOTAL(9,G74:G74)</f>
      </c>
    </row>
    <row r="76" ht="80" customHeight="1">
      <c r="A76" s="13" t="s">
        <v>489</v>
      </c>
      <c r="B76" s="14" t="s">
        <v>490</v>
      </c>
      <c r="C76" s="14"/>
      <c r="D76" s="13"/>
      <c r="E76" s="21">
        <v>1</v>
      </c>
      <c r="F76" s="21">
        <v>20000</v>
      </c>
      <c r="G76" s="21">
        <v>20000</v>
      </c>
    </row>
    <row r="77" ht="25" customHeight="1">
      <c r="A77" s="22" t="s">
        <v>470</v>
      </c>
      <c r="B77" s="22"/>
      <c r="C77" s="22"/>
      <c r="D77" s="22"/>
      <c r="E77" s="23">
        <f>SUBTOTAL(9,E76:E76)</f>
      </c>
      <c r="F77" s="23" t="s">
        <v>422</v>
      </c>
      <c r="G77" s="23">
        <f>SUBTOTAL(9,G76:G76)</f>
      </c>
    </row>
    <row r="78" ht="25" customHeight="1">
      <c r="A78" s="22" t="s">
        <v>471</v>
      </c>
      <c r="B78" s="22"/>
      <c r="C78" s="22"/>
      <c r="D78" s="22"/>
      <c r="E78" s="22"/>
      <c r="F78" s="22"/>
      <c r="G78" s="23">
        <f>SUBTOTAL(9,G72:G77)</f>
      </c>
    </row>
    <row r="79" ht="25" customHeight="1">
</row>
    <row r="80" ht="20" customHeight="1">
      <c r="A80" s="34" t="s">
        <v>328</v>
      </c>
      <c r="B80" s="34"/>
      <c r="C80" s="24" t="s">
        <v>206</v>
      </c>
      <c r="D80" s="24"/>
      <c r="E80" s="24"/>
      <c r="F80" s="24"/>
      <c r="G80" s="24"/>
    </row>
    <row r="81" ht="20" customHeight="1">
      <c r="A81" s="34" t="s">
        <v>329</v>
      </c>
      <c r="B81" s="34"/>
      <c r="C81" s="24" t="s">
        <v>423</v>
      </c>
      <c r="D81" s="24"/>
      <c r="E81" s="24"/>
      <c r="F81" s="24"/>
      <c r="G81" s="24"/>
    </row>
    <row r="82" ht="25" customHeight="1">
      <c r="A82" s="34" t="s">
        <v>331</v>
      </c>
      <c r="B82" s="34"/>
      <c r="C82" s="24" t="s">
        <v>303</v>
      </c>
      <c r="D82" s="24"/>
      <c r="E82" s="24"/>
      <c r="F82" s="24"/>
      <c r="G82" s="24"/>
    </row>
    <row r="83" ht="15" customHeight="1">
</row>
    <row r="84" ht="25" customHeight="1">
      <c r="A84" s="6" t="s">
        <v>491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237</v>
      </c>
      <c r="B86" s="13" t="s">
        <v>437</v>
      </c>
      <c r="C86" s="13"/>
      <c r="D86" s="13" t="s">
        <v>464</v>
      </c>
      <c r="E86" s="13" t="s">
        <v>465</v>
      </c>
      <c r="F86" s="13" t="s">
        <v>466</v>
      </c>
      <c r="G86" s="13" t="s">
        <v>467</v>
      </c>
    </row>
    <row r="87" ht="15" customHeight="1">
      <c r="A87" s="13">
        <v>1</v>
      </c>
      <c r="B87" s="13">
        <v>2</v>
      </c>
      <c r="C87" s="13"/>
      <c r="D87" s="13">
        <v>3</v>
      </c>
      <c r="E87" s="13">
        <v>4</v>
      </c>
      <c r="F87" s="13">
        <v>5</v>
      </c>
      <c r="G87" s="13">
        <v>6</v>
      </c>
    </row>
    <row r="88" ht="20" customHeight="1">
      <c r="A88" s="13" t="s">
        <v>383</v>
      </c>
      <c r="B88" s="14" t="s">
        <v>492</v>
      </c>
      <c r="C88" s="14"/>
      <c r="D88" s="13"/>
      <c r="E88" s="21">
        <v>1</v>
      </c>
      <c r="F88" s="21">
        <v>5000</v>
      </c>
      <c r="G88" s="21">
        <v>5000</v>
      </c>
    </row>
    <row r="89" ht="25" customHeight="1">
      <c r="A89" s="22" t="s">
        <v>470</v>
      </c>
      <c r="B89" s="22"/>
      <c r="C89" s="22"/>
      <c r="D89" s="22"/>
      <c r="E89" s="23">
        <f>SUBTOTAL(9,E88:E88)</f>
      </c>
      <c r="F89" s="23" t="s">
        <v>422</v>
      </c>
      <c r="G89" s="23">
        <f>SUBTOTAL(9,G88:G88)</f>
      </c>
    </row>
    <row r="90" ht="25" customHeight="1">
      <c r="A90" s="22" t="s">
        <v>471</v>
      </c>
      <c r="B90" s="22"/>
      <c r="C90" s="22"/>
      <c r="D90" s="22"/>
      <c r="E90" s="22"/>
      <c r="F90" s="22"/>
      <c r="G90" s="23">
        <f>SUBTOTAL(9,G88:G89)</f>
      </c>
    </row>
    <row r="91" ht="25" customHeight="1">
</row>
    <row r="92" ht="20" customHeight="1">
      <c r="A92" s="34" t="s">
        <v>328</v>
      </c>
      <c r="B92" s="34"/>
      <c r="C92" s="24" t="s">
        <v>206</v>
      </c>
      <c r="D92" s="24"/>
      <c r="E92" s="24"/>
      <c r="F92" s="24"/>
      <c r="G92" s="24"/>
    </row>
    <row r="93" ht="20" customHeight="1">
      <c r="A93" s="34" t="s">
        <v>329</v>
      </c>
      <c r="B93" s="34"/>
      <c r="C93" s="24" t="s">
        <v>423</v>
      </c>
      <c r="D93" s="24"/>
      <c r="E93" s="24"/>
      <c r="F93" s="24"/>
      <c r="G93" s="24"/>
    </row>
    <row r="94" ht="25" customHeight="1">
      <c r="A94" s="34" t="s">
        <v>331</v>
      </c>
      <c r="B94" s="34"/>
      <c r="C94" s="24" t="s">
        <v>303</v>
      </c>
      <c r="D94" s="24"/>
      <c r="E94" s="24"/>
      <c r="F94" s="24"/>
      <c r="G94" s="24"/>
    </row>
    <row r="95" ht="15" customHeight="1">
</row>
    <row r="96" ht="25" customHeight="1">
      <c r="A96" s="6" t="s">
        <v>493</v>
      </c>
      <c r="B96" s="6"/>
      <c r="C96" s="6"/>
      <c r="D96" s="6"/>
      <c r="E96" s="6"/>
      <c r="F96" s="6"/>
      <c r="G96" s="6"/>
    </row>
    <row r="97" ht="15" customHeight="1">
</row>
    <row r="98" ht="50" customHeight="1">
      <c r="A98" s="13" t="s">
        <v>237</v>
      </c>
      <c r="B98" s="13" t="s">
        <v>437</v>
      </c>
      <c r="C98" s="13"/>
      <c r="D98" s="13" t="s">
        <v>464</v>
      </c>
      <c r="E98" s="13" t="s">
        <v>465</v>
      </c>
      <c r="F98" s="13" t="s">
        <v>466</v>
      </c>
      <c r="G98" s="13" t="s">
        <v>467</v>
      </c>
    </row>
    <row r="99" ht="15" customHeight="1">
      <c r="A99" s="13">
        <v>1</v>
      </c>
      <c r="B99" s="13">
        <v>2</v>
      </c>
      <c r="C99" s="13"/>
      <c r="D99" s="13">
        <v>3</v>
      </c>
      <c r="E99" s="13">
        <v>4</v>
      </c>
      <c r="F99" s="13">
        <v>5</v>
      </c>
      <c r="G99" s="13">
        <v>6</v>
      </c>
    </row>
    <row r="100" ht="40" customHeight="1">
      <c r="A100" s="13" t="s">
        <v>365</v>
      </c>
      <c r="B100" s="14" t="s">
        <v>494</v>
      </c>
      <c r="C100" s="14"/>
      <c r="D100" s="13"/>
      <c r="E100" s="21">
        <v>1</v>
      </c>
      <c r="F100" s="21">
        <v>486756.57</v>
      </c>
      <c r="G100" s="21">
        <v>486756.57</v>
      </c>
    </row>
    <row r="101" ht="25" customHeight="1">
      <c r="A101" s="22" t="s">
        <v>470</v>
      </c>
      <c r="B101" s="22"/>
      <c r="C101" s="22"/>
      <c r="D101" s="22"/>
      <c r="E101" s="23">
        <f>SUBTOTAL(9,E100:E100)</f>
      </c>
      <c r="F101" s="23" t="s">
        <v>422</v>
      </c>
      <c r="G101" s="23">
        <f>SUBTOTAL(9,G100:G100)</f>
      </c>
    </row>
    <row r="102" ht="20" customHeight="1">
      <c r="A102" s="13" t="s">
        <v>419</v>
      </c>
      <c r="B102" s="14" t="s">
        <v>495</v>
      </c>
      <c r="C102" s="14"/>
      <c r="D102" s="13"/>
      <c r="E102" s="21">
        <v>1</v>
      </c>
      <c r="F102" s="21">
        <v>75000</v>
      </c>
      <c r="G102" s="21">
        <v>75000</v>
      </c>
    </row>
    <row r="103" ht="25" customHeight="1">
      <c r="A103" s="22" t="s">
        <v>470</v>
      </c>
      <c r="B103" s="22"/>
      <c r="C103" s="22"/>
      <c r="D103" s="22"/>
      <c r="E103" s="23">
        <f>SUBTOTAL(9,E102:E102)</f>
      </c>
      <c r="F103" s="23" t="s">
        <v>422</v>
      </c>
      <c r="G103" s="23">
        <f>SUBTOTAL(9,G102:G102)</f>
      </c>
    </row>
    <row r="104" ht="25" customHeight="1">
      <c r="A104" s="22" t="s">
        <v>471</v>
      </c>
      <c r="B104" s="22"/>
      <c r="C104" s="22"/>
      <c r="D104" s="22"/>
      <c r="E104" s="22"/>
      <c r="F104" s="22"/>
      <c r="G104" s="23">
        <f>SUBTOTAL(9,G100:G103)</f>
      </c>
    </row>
    <row r="105" ht="25" customHeight="1">
</row>
    <row r="106" ht="20" customHeight="1">
      <c r="A106" s="34" t="s">
        <v>328</v>
      </c>
      <c r="B106" s="34"/>
      <c r="C106" s="24" t="s">
        <v>206</v>
      </c>
      <c r="D106" s="24"/>
      <c r="E106" s="24"/>
      <c r="F106" s="24"/>
      <c r="G106" s="24"/>
    </row>
    <row r="107" ht="20" customHeight="1">
      <c r="A107" s="34" t="s">
        <v>329</v>
      </c>
      <c r="B107" s="34"/>
      <c r="C107" s="24" t="s">
        <v>423</v>
      </c>
      <c r="D107" s="24"/>
      <c r="E107" s="24"/>
      <c r="F107" s="24"/>
      <c r="G107" s="24"/>
    </row>
    <row r="108" ht="25" customHeight="1">
      <c r="A108" s="34" t="s">
        <v>331</v>
      </c>
      <c r="B108" s="34"/>
      <c r="C108" s="24" t="s">
        <v>303</v>
      </c>
      <c r="D108" s="24"/>
      <c r="E108" s="24"/>
      <c r="F108" s="24"/>
      <c r="G108" s="24"/>
    </row>
    <row r="109" ht="15" customHeight="1">
</row>
    <row r="110" ht="25" customHeight="1">
      <c r="A110" s="6" t="s">
        <v>496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3" t="s">
        <v>237</v>
      </c>
      <c r="B112" s="13" t="s">
        <v>437</v>
      </c>
      <c r="C112" s="13"/>
      <c r="D112" s="13" t="s">
        <v>464</v>
      </c>
      <c r="E112" s="13" t="s">
        <v>465</v>
      </c>
      <c r="F112" s="13" t="s">
        <v>466</v>
      </c>
      <c r="G112" s="13" t="s">
        <v>467</v>
      </c>
    </row>
    <row r="113" ht="15" customHeight="1">
      <c r="A113" s="13">
        <v>1</v>
      </c>
      <c r="B113" s="13">
        <v>2</v>
      </c>
      <c r="C113" s="13"/>
      <c r="D113" s="13">
        <v>3</v>
      </c>
      <c r="E113" s="13">
        <v>4</v>
      </c>
      <c r="F113" s="13">
        <v>5</v>
      </c>
      <c r="G113" s="13">
        <v>6</v>
      </c>
    </row>
    <row r="114" ht="40" customHeight="1">
      <c r="A114" s="13" t="s">
        <v>348</v>
      </c>
      <c r="B114" s="14" t="s">
        <v>497</v>
      </c>
      <c r="C114" s="14"/>
      <c r="D114" s="13" t="s">
        <v>303</v>
      </c>
      <c r="E114" s="21">
        <v>1</v>
      </c>
      <c r="F114" s="21">
        <v>30000</v>
      </c>
      <c r="G114" s="21">
        <v>30000</v>
      </c>
    </row>
    <row r="115" ht="25" customHeight="1">
      <c r="A115" s="22" t="s">
        <v>470</v>
      </c>
      <c r="B115" s="22"/>
      <c r="C115" s="22"/>
      <c r="D115" s="22"/>
      <c r="E115" s="23">
        <f>SUBTOTAL(9,E114:E114)</f>
      </c>
      <c r="F115" s="23" t="s">
        <v>422</v>
      </c>
      <c r="G115" s="23">
        <f>SUBTOTAL(9,G114:G114)</f>
      </c>
    </row>
    <row r="116" ht="25" customHeight="1">
      <c r="A116" s="22" t="s">
        <v>471</v>
      </c>
      <c r="B116" s="22"/>
      <c r="C116" s="22"/>
      <c r="D116" s="22"/>
      <c r="E116" s="22"/>
      <c r="F116" s="22"/>
      <c r="G116" s="23">
        <f>SUBTOTAL(9,G114:G115)</f>
      </c>
    </row>
    <row r="117" ht="25" customHeight="1">
</row>
    <row r="118" ht="20" customHeight="1">
      <c r="A118" s="34" t="s">
        <v>328</v>
      </c>
      <c r="B118" s="34"/>
      <c r="C118" s="24" t="s">
        <v>206</v>
      </c>
      <c r="D118" s="24"/>
      <c r="E118" s="24"/>
      <c r="F118" s="24"/>
      <c r="G118" s="24"/>
    </row>
    <row r="119" ht="20" customHeight="1">
      <c r="A119" s="34" t="s">
        <v>329</v>
      </c>
      <c r="B119" s="34"/>
      <c r="C119" s="24" t="s">
        <v>423</v>
      </c>
      <c r="D119" s="24"/>
      <c r="E119" s="24"/>
      <c r="F119" s="24"/>
      <c r="G119" s="24"/>
    </row>
    <row r="120" ht="25" customHeight="1">
      <c r="A120" s="34" t="s">
        <v>331</v>
      </c>
      <c r="B120" s="34"/>
      <c r="C120" s="24" t="s">
        <v>303</v>
      </c>
      <c r="D120" s="24"/>
      <c r="E120" s="24"/>
      <c r="F120" s="24"/>
      <c r="G120" s="24"/>
    </row>
    <row r="121" ht="15" customHeight="1">
</row>
    <row r="122" ht="25" customHeight="1">
      <c r="A122" s="6" t="s">
        <v>498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3" t="s">
        <v>237</v>
      </c>
      <c r="B124" s="13" t="s">
        <v>437</v>
      </c>
      <c r="C124" s="13"/>
      <c r="D124" s="13" t="s">
        <v>464</v>
      </c>
      <c r="E124" s="13" t="s">
        <v>465</v>
      </c>
      <c r="F124" s="13" t="s">
        <v>466</v>
      </c>
      <c r="G124" s="13" t="s">
        <v>467</v>
      </c>
    </row>
    <row r="125" ht="15" customHeight="1">
      <c r="A125" s="13">
        <v>1</v>
      </c>
      <c r="B125" s="13">
        <v>2</v>
      </c>
      <c r="C125" s="13"/>
      <c r="D125" s="13">
        <v>3</v>
      </c>
      <c r="E125" s="13">
        <v>4</v>
      </c>
      <c r="F125" s="13">
        <v>5</v>
      </c>
      <c r="G125" s="13">
        <v>6</v>
      </c>
    </row>
    <row r="126" ht="140" customHeight="1">
      <c r="A126" s="13" t="s">
        <v>499</v>
      </c>
      <c r="B126" s="14" t="s">
        <v>500</v>
      </c>
      <c r="C126" s="14"/>
      <c r="D126" s="13"/>
      <c r="E126" s="21">
        <v>1</v>
      </c>
      <c r="F126" s="21">
        <v>50000</v>
      </c>
      <c r="G126" s="21">
        <v>50000</v>
      </c>
    </row>
    <row r="127" ht="25" customHeight="1">
      <c r="A127" s="22" t="s">
        <v>470</v>
      </c>
      <c r="B127" s="22"/>
      <c r="C127" s="22"/>
      <c r="D127" s="22"/>
      <c r="E127" s="23">
        <f>SUBTOTAL(9,E126:E126)</f>
      </c>
      <c r="F127" s="23" t="s">
        <v>422</v>
      </c>
      <c r="G127" s="23">
        <f>SUBTOTAL(9,G126:G126)</f>
      </c>
    </row>
    <row r="128" ht="25" customHeight="1">
      <c r="A128" s="22" t="s">
        <v>471</v>
      </c>
      <c r="B128" s="22"/>
      <c r="C128" s="22"/>
      <c r="D128" s="22"/>
      <c r="E128" s="22"/>
      <c r="F128" s="22"/>
      <c r="G128" s="23">
        <f>SUBTOTAL(9,G126:G127)</f>
      </c>
    </row>
    <row r="129" ht="25" customHeight="1">
</row>
    <row r="130" ht="20" customHeight="1">
      <c r="A130" s="34" t="s">
        <v>328</v>
      </c>
      <c r="B130" s="34"/>
      <c r="C130" s="24" t="s">
        <v>206</v>
      </c>
      <c r="D130" s="24"/>
      <c r="E130" s="24"/>
      <c r="F130" s="24"/>
      <c r="G130" s="24"/>
    </row>
    <row r="131" ht="20" customHeight="1">
      <c r="A131" s="34" t="s">
        <v>329</v>
      </c>
      <c r="B131" s="34"/>
      <c r="C131" s="24" t="s">
        <v>423</v>
      </c>
      <c r="D131" s="24"/>
      <c r="E131" s="24"/>
      <c r="F131" s="24"/>
      <c r="G131" s="24"/>
    </row>
    <row r="132" ht="25" customHeight="1">
      <c r="A132" s="34" t="s">
        <v>331</v>
      </c>
      <c r="B132" s="34"/>
      <c r="C132" s="24" t="s">
        <v>303</v>
      </c>
      <c r="D132" s="24"/>
      <c r="E132" s="24"/>
      <c r="F132" s="24"/>
      <c r="G132" s="24"/>
    </row>
    <row r="133" ht="15" customHeight="1">
</row>
    <row r="134" ht="25" customHeight="1">
      <c r="A134" s="6" t="s">
        <v>501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3" t="s">
        <v>237</v>
      </c>
      <c r="B136" s="13" t="s">
        <v>437</v>
      </c>
      <c r="C136" s="13"/>
      <c r="D136" s="13" t="s">
        <v>464</v>
      </c>
      <c r="E136" s="13" t="s">
        <v>465</v>
      </c>
      <c r="F136" s="13" t="s">
        <v>466</v>
      </c>
      <c r="G136" s="13" t="s">
        <v>467</v>
      </c>
    </row>
    <row r="137" ht="15" customHeight="1">
      <c r="A137" s="13">
        <v>1</v>
      </c>
      <c r="B137" s="13">
        <v>2</v>
      </c>
      <c r="C137" s="13"/>
      <c r="D137" s="13">
        <v>3</v>
      </c>
      <c r="E137" s="13">
        <v>4</v>
      </c>
      <c r="F137" s="13">
        <v>5</v>
      </c>
      <c r="G137" s="13">
        <v>6</v>
      </c>
    </row>
    <row r="138" ht="40" customHeight="1">
      <c r="A138" s="13" t="s">
        <v>387</v>
      </c>
      <c r="B138" s="14" t="s">
        <v>502</v>
      </c>
      <c r="C138" s="14"/>
      <c r="D138" s="13"/>
      <c r="E138" s="21">
        <v>1</v>
      </c>
      <c r="F138" s="21">
        <v>20000</v>
      </c>
      <c r="G138" s="21">
        <v>20000</v>
      </c>
    </row>
    <row r="139" ht="25" customHeight="1">
      <c r="A139" s="22" t="s">
        <v>470</v>
      </c>
      <c r="B139" s="22"/>
      <c r="C139" s="22"/>
      <c r="D139" s="22"/>
      <c r="E139" s="23">
        <f>SUBTOTAL(9,E138:E138)</f>
      </c>
      <c r="F139" s="23" t="s">
        <v>422</v>
      </c>
      <c r="G139" s="23">
        <f>SUBTOTAL(9,G138:G138)</f>
      </c>
    </row>
    <row r="140" ht="25" customHeight="1">
      <c r="A140" s="22" t="s">
        <v>471</v>
      </c>
      <c r="B140" s="22"/>
      <c r="C140" s="22"/>
      <c r="D140" s="22"/>
      <c r="E140" s="22"/>
      <c r="F140" s="22"/>
      <c r="G140" s="23">
        <f>SUBTOTAL(9,G138:G139)</f>
      </c>
    </row>
    <row r="141" ht="25" customHeight="1">
</row>
    <row r="142" ht="20" customHeight="1">
      <c r="A142" s="34" t="s">
        <v>328</v>
      </c>
      <c r="B142" s="34"/>
      <c r="C142" s="24" t="s">
        <v>206</v>
      </c>
      <c r="D142" s="24"/>
      <c r="E142" s="24"/>
      <c r="F142" s="24"/>
      <c r="G142" s="24"/>
    </row>
    <row r="143" ht="20" customHeight="1">
      <c r="A143" s="34" t="s">
        <v>329</v>
      </c>
      <c r="B143" s="34"/>
      <c r="C143" s="24" t="s">
        <v>423</v>
      </c>
      <c r="D143" s="24"/>
      <c r="E143" s="24"/>
      <c r="F143" s="24"/>
      <c r="G143" s="24"/>
    </row>
    <row r="144" ht="25" customHeight="1">
      <c r="A144" s="34" t="s">
        <v>331</v>
      </c>
      <c r="B144" s="34"/>
      <c r="C144" s="24" t="s">
        <v>303</v>
      </c>
      <c r="D144" s="24"/>
      <c r="E144" s="24"/>
      <c r="F144" s="24"/>
      <c r="G144" s="24"/>
    </row>
    <row r="145" ht="15" customHeight="1">
</row>
    <row r="146" ht="25" customHeight="1">
      <c r="A146" s="6" t="s">
        <v>503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3" t="s">
        <v>237</v>
      </c>
      <c r="B148" s="13" t="s">
        <v>437</v>
      </c>
      <c r="C148" s="13"/>
      <c r="D148" s="13" t="s">
        <v>464</v>
      </c>
      <c r="E148" s="13" t="s">
        <v>465</v>
      </c>
      <c r="F148" s="13" t="s">
        <v>466</v>
      </c>
      <c r="G148" s="13" t="s">
        <v>467</v>
      </c>
    </row>
    <row r="149" ht="15" customHeight="1">
      <c r="A149" s="13">
        <v>1</v>
      </c>
      <c r="B149" s="13">
        <v>2</v>
      </c>
      <c r="C149" s="13"/>
      <c r="D149" s="13">
        <v>3</v>
      </c>
      <c r="E149" s="13">
        <v>4</v>
      </c>
      <c r="F149" s="13">
        <v>5</v>
      </c>
      <c r="G149" s="13">
        <v>6</v>
      </c>
    </row>
    <row r="150" ht="80" customHeight="1">
      <c r="A150" s="13" t="s">
        <v>504</v>
      </c>
      <c r="B150" s="14" t="s">
        <v>505</v>
      </c>
      <c r="C150" s="14"/>
      <c r="D150" s="13"/>
      <c r="E150" s="21">
        <v>1</v>
      </c>
      <c r="F150" s="21">
        <v>370000</v>
      </c>
      <c r="G150" s="21">
        <v>370000</v>
      </c>
    </row>
    <row r="151" ht="25" customHeight="1">
      <c r="A151" s="22" t="s">
        <v>470</v>
      </c>
      <c r="B151" s="22"/>
      <c r="C151" s="22"/>
      <c r="D151" s="22"/>
      <c r="E151" s="23">
        <f>SUBTOTAL(9,E150:E150)</f>
      </c>
      <c r="F151" s="23" t="s">
        <v>422</v>
      </c>
      <c r="G151" s="23">
        <f>SUBTOTAL(9,G150:G150)</f>
      </c>
    </row>
    <row r="152" ht="25" customHeight="1">
      <c r="A152" s="22" t="s">
        <v>471</v>
      </c>
      <c r="B152" s="22"/>
      <c r="C152" s="22"/>
      <c r="D152" s="22"/>
      <c r="E152" s="22"/>
      <c r="F152" s="22"/>
      <c r="G152" s="23">
        <f>SUBTOTAL(9,G150:G151)</f>
      </c>
    </row>
    <row r="153" ht="25" customHeight="1">
</row>
    <row r="154" ht="20" customHeight="1">
      <c r="A154" s="34" t="s">
        <v>328</v>
      </c>
      <c r="B154" s="34"/>
      <c r="C154" s="24" t="s">
        <v>206</v>
      </c>
      <c r="D154" s="24"/>
      <c r="E154" s="24"/>
      <c r="F154" s="24"/>
      <c r="G154" s="24"/>
    </row>
    <row r="155" ht="20" customHeight="1">
      <c r="A155" s="34" t="s">
        <v>329</v>
      </c>
      <c r="B155" s="34"/>
      <c r="C155" s="24" t="s">
        <v>423</v>
      </c>
      <c r="D155" s="24"/>
      <c r="E155" s="24"/>
      <c r="F155" s="24"/>
      <c r="G155" s="24"/>
    </row>
    <row r="156" ht="25" customHeight="1">
      <c r="A156" s="34" t="s">
        <v>331</v>
      </c>
      <c r="B156" s="34"/>
      <c r="C156" s="24" t="s">
        <v>303</v>
      </c>
      <c r="D156" s="24"/>
      <c r="E156" s="24"/>
      <c r="F156" s="24"/>
      <c r="G156" s="24"/>
    </row>
    <row r="157" ht="15" customHeight="1">
</row>
    <row r="158" ht="25" customHeight="1">
      <c r="A158" s="6" t="s">
        <v>506</v>
      </c>
      <c r="B158" s="6"/>
      <c r="C158" s="6"/>
      <c r="D158" s="6"/>
      <c r="E158" s="6"/>
      <c r="F158" s="6"/>
      <c r="G158" s="6"/>
    </row>
    <row r="159" ht="15" customHeight="1">
</row>
    <row r="160" ht="50" customHeight="1">
      <c r="A160" s="13" t="s">
        <v>237</v>
      </c>
      <c r="B160" s="13" t="s">
        <v>437</v>
      </c>
      <c r="C160" s="13"/>
      <c r="D160" s="13" t="s">
        <v>464</v>
      </c>
      <c r="E160" s="13" t="s">
        <v>465</v>
      </c>
      <c r="F160" s="13" t="s">
        <v>466</v>
      </c>
      <c r="G160" s="13" t="s">
        <v>467</v>
      </c>
    </row>
    <row r="161" ht="15" customHeight="1">
      <c r="A161" s="13">
        <v>1</v>
      </c>
      <c r="B161" s="13">
        <v>2</v>
      </c>
      <c r="C161" s="13"/>
      <c r="D161" s="13">
        <v>3</v>
      </c>
      <c r="E161" s="13">
        <v>4</v>
      </c>
      <c r="F161" s="13">
        <v>5</v>
      </c>
      <c r="G161" s="13">
        <v>6</v>
      </c>
    </row>
    <row r="162" ht="60" customHeight="1">
      <c r="A162" s="13" t="s">
        <v>411</v>
      </c>
      <c r="B162" s="14" t="s">
        <v>507</v>
      </c>
      <c r="C162" s="14"/>
      <c r="D162" s="13"/>
      <c r="E162" s="21">
        <v>1</v>
      </c>
      <c r="F162" s="21">
        <v>50000</v>
      </c>
      <c r="G162" s="21">
        <v>50000</v>
      </c>
    </row>
    <row r="163" ht="25" customHeight="1">
      <c r="A163" s="22" t="s">
        <v>470</v>
      </c>
      <c r="B163" s="22"/>
      <c r="C163" s="22"/>
      <c r="D163" s="22"/>
      <c r="E163" s="23">
        <f>SUBTOTAL(9,E162:E162)</f>
      </c>
      <c r="F163" s="23" t="s">
        <v>422</v>
      </c>
      <c r="G163" s="23">
        <f>SUBTOTAL(9,G162:G162)</f>
      </c>
    </row>
    <row r="164" ht="25" customHeight="1">
      <c r="A164" s="22" t="s">
        <v>471</v>
      </c>
      <c r="B164" s="22"/>
      <c r="C164" s="22"/>
      <c r="D164" s="22"/>
      <c r="E164" s="22"/>
      <c r="F164" s="22"/>
      <c r="G164" s="23">
        <f>SUBTOTAL(9,G162:G163)</f>
      </c>
    </row>
    <row r="165" ht="25" customHeight="1">
</row>
    <row r="166" ht="20" customHeight="1">
      <c r="A166" s="34" t="s">
        <v>328</v>
      </c>
      <c r="B166" s="34"/>
      <c r="C166" s="24" t="s">
        <v>206</v>
      </c>
      <c r="D166" s="24"/>
      <c r="E166" s="24"/>
      <c r="F166" s="24"/>
      <c r="G166" s="24"/>
    </row>
    <row r="167" ht="20" customHeight="1">
      <c r="A167" s="34" t="s">
        <v>329</v>
      </c>
      <c r="B167" s="34"/>
      <c r="C167" s="24" t="s">
        <v>330</v>
      </c>
      <c r="D167" s="24"/>
      <c r="E167" s="24"/>
      <c r="F167" s="24"/>
      <c r="G167" s="24"/>
    </row>
    <row r="168" ht="25" customHeight="1">
      <c r="A168" s="34" t="s">
        <v>331</v>
      </c>
      <c r="B168" s="34"/>
      <c r="C168" s="24" t="s">
        <v>303</v>
      </c>
      <c r="D168" s="24"/>
      <c r="E168" s="24"/>
      <c r="F168" s="24"/>
      <c r="G168" s="24"/>
    </row>
    <row r="169" ht="15" customHeight="1">
</row>
    <row r="170" ht="25" customHeight="1">
      <c r="A170" s="6" t="s">
        <v>463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3" t="s">
        <v>237</v>
      </c>
      <c r="B172" s="13" t="s">
        <v>437</v>
      </c>
      <c r="C172" s="13"/>
      <c r="D172" s="13" t="s">
        <v>464</v>
      </c>
      <c r="E172" s="13" t="s">
        <v>465</v>
      </c>
      <c r="F172" s="13" t="s">
        <v>466</v>
      </c>
      <c r="G172" s="13" t="s">
        <v>467</v>
      </c>
    </row>
    <row r="173" ht="15" customHeight="1">
      <c r="A173" s="13">
        <v>1</v>
      </c>
      <c r="B173" s="13">
        <v>2</v>
      </c>
      <c r="C173" s="13"/>
      <c r="D173" s="13">
        <v>3</v>
      </c>
      <c r="E173" s="13">
        <v>4</v>
      </c>
      <c r="F173" s="13">
        <v>5</v>
      </c>
      <c r="G173" s="13">
        <v>6</v>
      </c>
    </row>
    <row r="174" ht="20" customHeight="1">
      <c r="A174" s="13" t="s">
        <v>361</v>
      </c>
      <c r="B174" s="14" t="s">
        <v>508</v>
      </c>
      <c r="C174" s="14"/>
      <c r="D174" s="13" t="s">
        <v>303</v>
      </c>
      <c r="E174" s="21">
        <v>1</v>
      </c>
      <c r="F174" s="21">
        <v>43000</v>
      </c>
      <c r="G174" s="21">
        <v>43000</v>
      </c>
    </row>
    <row r="175" ht="20" customHeight="1">
      <c r="A175" s="13" t="s">
        <v>361</v>
      </c>
      <c r="B175" s="14" t="s">
        <v>508</v>
      </c>
      <c r="C175" s="14"/>
      <c r="D175" s="13" t="s">
        <v>303</v>
      </c>
      <c r="E175" s="21">
        <v>1</v>
      </c>
      <c r="F175" s="21">
        <v>7000</v>
      </c>
      <c r="G175" s="21">
        <v>7000</v>
      </c>
    </row>
    <row r="176" ht="25" customHeight="1">
      <c r="A176" s="22" t="s">
        <v>470</v>
      </c>
      <c r="B176" s="22"/>
      <c r="C176" s="22"/>
      <c r="D176" s="22"/>
      <c r="E176" s="23">
        <f>SUBTOTAL(9,E174:E175)</f>
      </c>
      <c r="F176" s="23" t="s">
        <v>422</v>
      </c>
      <c r="G176" s="23">
        <f>SUBTOTAL(9,G174:G175)</f>
      </c>
    </row>
    <row r="177" ht="25" customHeight="1">
      <c r="A177" s="22" t="s">
        <v>471</v>
      </c>
      <c r="B177" s="22"/>
      <c r="C177" s="22"/>
      <c r="D177" s="22"/>
      <c r="E177" s="22"/>
      <c r="F177" s="22"/>
      <c r="G177" s="23">
        <f>SUBTOTAL(9,G174:G176)</f>
      </c>
    </row>
    <row r="178" ht="25" customHeight="1">
</row>
    <row r="179" ht="20" customHeight="1">
      <c r="A179" s="34" t="s">
        <v>328</v>
      </c>
      <c r="B179" s="34"/>
      <c r="C179" s="24" t="s">
        <v>206</v>
      </c>
      <c r="D179" s="24"/>
      <c r="E179" s="24"/>
      <c r="F179" s="24"/>
      <c r="G179" s="24"/>
    </row>
    <row r="180" ht="20" customHeight="1">
      <c r="A180" s="34" t="s">
        <v>329</v>
      </c>
      <c r="B180" s="34"/>
      <c r="C180" s="24" t="s">
        <v>330</v>
      </c>
      <c r="D180" s="24"/>
      <c r="E180" s="24"/>
      <c r="F180" s="24"/>
      <c r="G180" s="24"/>
    </row>
    <row r="181" ht="25" customHeight="1">
      <c r="A181" s="34" t="s">
        <v>331</v>
      </c>
      <c r="B181" s="34"/>
      <c r="C181" s="24" t="s">
        <v>303</v>
      </c>
      <c r="D181" s="24"/>
      <c r="E181" s="24"/>
      <c r="F181" s="24"/>
      <c r="G181" s="24"/>
    </row>
    <row r="182" ht="15" customHeight="1">
</row>
    <row r="183" ht="25" customHeight="1">
      <c r="A183" s="6" t="s">
        <v>509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3" t="s">
        <v>237</v>
      </c>
      <c r="B185" s="13" t="s">
        <v>437</v>
      </c>
      <c r="C185" s="13"/>
      <c r="D185" s="13" t="s">
        <v>464</v>
      </c>
      <c r="E185" s="13" t="s">
        <v>465</v>
      </c>
      <c r="F185" s="13" t="s">
        <v>466</v>
      </c>
      <c r="G185" s="13" t="s">
        <v>467</v>
      </c>
    </row>
    <row r="186" ht="15" customHeight="1">
      <c r="A186" s="13">
        <v>1</v>
      </c>
      <c r="B186" s="13">
        <v>2</v>
      </c>
      <c r="C186" s="13"/>
      <c r="D186" s="13">
        <v>3</v>
      </c>
      <c r="E186" s="13">
        <v>4</v>
      </c>
      <c r="F186" s="13">
        <v>5</v>
      </c>
      <c r="G186" s="13">
        <v>6</v>
      </c>
    </row>
    <row r="187" ht="40" customHeight="1">
      <c r="A187" s="13" t="s">
        <v>242</v>
      </c>
      <c r="B187" s="14" t="s">
        <v>510</v>
      </c>
      <c r="C187" s="14"/>
      <c r="D187" s="13"/>
      <c r="E187" s="21">
        <v>1</v>
      </c>
      <c r="F187" s="21">
        <v>86647.68</v>
      </c>
      <c r="G187" s="21">
        <v>86647.68</v>
      </c>
    </row>
    <row r="188" ht="40" customHeight="1">
      <c r="A188" s="13" t="s">
        <v>242</v>
      </c>
      <c r="B188" s="14" t="s">
        <v>511</v>
      </c>
      <c r="C188" s="14"/>
      <c r="D188" s="13"/>
      <c r="E188" s="21">
        <v>1</v>
      </c>
      <c r="F188" s="21">
        <v>85438.87</v>
      </c>
      <c r="G188" s="21">
        <v>85438.87</v>
      </c>
    </row>
    <row r="189" ht="25" customHeight="1">
      <c r="A189" s="22" t="s">
        <v>470</v>
      </c>
      <c r="B189" s="22"/>
      <c r="C189" s="22"/>
      <c r="D189" s="22"/>
      <c r="E189" s="23">
        <f>SUBTOTAL(9,E187:E188)</f>
      </c>
      <c r="F189" s="23" t="s">
        <v>422</v>
      </c>
      <c r="G189" s="23">
        <f>SUBTOTAL(9,G187:G188)</f>
      </c>
    </row>
    <row r="190" ht="25" customHeight="1">
      <c r="A190" s="22" t="s">
        <v>471</v>
      </c>
      <c r="B190" s="22"/>
      <c r="C190" s="22"/>
      <c r="D190" s="22"/>
      <c r="E190" s="22"/>
      <c r="F190" s="22"/>
      <c r="G190" s="23">
        <f>SUBTOTAL(9,G187:G189)</f>
      </c>
    </row>
    <row r="191" ht="25" customHeight="1">
</row>
    <row r="192" ht="20" customHeight="1">
      <c r="A192" s="34" t="s">
        <v>328</v>
      </c>
      <c r="B192" s="34"/>
      <c r="C192" s="24" t="s">
        <v>206</v>
      </c>
      <c r="D192" s="24"/>
      <c r="E192" s="24"/>
      <c r="F192" s="24"/>
      <c r="G192" s="24"/>
    </row>
    <row r="193" ht="20" customHeight="1">
      <c r="A193" s="34" t="s">
        <v>329</v>
      </c>
      <c r="B193" s="34"/>
      <c r="C193" s="24" t="s">
        <v>330</v>
      </c>
      <c r="D193" s="24"/>
      <c r="E193" s="24"/>
      <c r="F193" s="24"/>
      <c r="G193" s="24"/>
    </row>
    <row r="194" ht="25" customHeight="1">
      <c r="A194" s="34" t="s">
        <v>331</v>
      </c>
      <c r="B194" s="34"/>
      <c r="C194" s="24" t="s">
        <v>303</v>
      </c>
      <c r="D194" s="24"/>
      <c r="E194" s="24"/>
      <c r="F194" s="24"/>
      <c r="G194" s="24"/>
    </row>
    <row r="195" ht="15" customHeight="1">
</row>
    <row r="196" ht="25" customHeight="1">
      <c r="A196" s="6" t="s">
        <v>476</v>
      </c>
      <c r="B196" s="6"/>
      <c r="C196" s="6"/>
      <c r="D196" s="6"/>
      <c r="E196" s="6"/>
      <c r="F196" s="6"/>
      <c r="G196" s="6"/>
    </row>
    <row r="197" ht="15" customHeight="1">
</row>
    <row r="198" ht="50" customHeight="1">
      <c r="A198" s="13" t="s">
        <v>237</v>
      </c>
      <c r="B198" s="13" t="s">
        <v>437</v>
      </c>
      <c r="C198" s="13"/>
      <c r="D198" s="13" t="s">
        <v>464</v>
      </c>
      <c r="E198" s="13" t="s">
        <v>465</v>
      </c>
      <c r="F198" s="13" t="s">
        <v>466</v>
      </c>
      <c r="G198" s="13" t="s">
        <v>467</v>
      </c>
    </row>
    <row r="199" ht="15" customHeight="1">
      <c r="A199" s="13">
        <v>1</v>
      </c>
      <c r="B199" s="13">
        <v>2</v>
      </c>
      <c r="C199" s="13"/>
      <c r="D199" s="13">
        <v>3</v>
      </c>
      <c r="E199" s="13">
        <v>4</v>
      </c>
      <c r="F199" s="13">
        <v>5</v>
      </c>
      <c r="G199" s="13">
        <v>6</v>
      </c>
    </row>
    <row r="200" ht="60" customHeight="1">
      <c r="A200" s="13" t="s">
        <v>343</v>
      </c>
      <c r="B200" s="14" t="s">
        <v>512</v>
      </c>
      <c r="C200" s="14"/>
      <c r="D200" s="13" t="s">
        <v>469</v>
      </c>
      <c r="E200" s="21">
        <v>1</v>
      </c>
      <c r="F200" s="21">
        <v>99600</v>
      </c>
      <c r="G200" s="21">
        <v>99600</v>
      </c>
    </row>
    <row r="201" ht="25" customHeight="1">
      <c r="A201" s="22" t="s">
        <v>470</v>
      </c>
      <c r="B201" s="22"/>
      <c r="C201" s="22"/>
      <c r="D201" s="22"/>
      <c r="E201" s="23">
        <f>SUBTOTAL(9,E200:E200)</f>
      </c>
      <c r="F201" s="23" t="s">
        <v>422</v>
      </c>
      <c r="G201" s="23">
        <f>SUBTOTAL(9,G200:G200)</f>
      </c>
    </row>
    <row r="202" ht="40" customHeight="1">
      <c r="A202" s="13" t="s">
        <v>345</v>
      </c>
      <c r="B202" s="14" t="s">
        <v>513</v>
      </c>
      <c r="C202" s="14"/>
      <c r="D202" s="13" t="s">
        <v>469</v>
      </c>
      <c r="E202" s="21">
        <v>1</v>
      </c>
      <c r="F202" s="21">
        <v>14400</v>
      </c>
      <c r="G202" s="21">
        <v>14400</v>
      </c>
    </row>
    <row r="203" ht="25" customHeight="1">
      <c r="A203" s="22" t="s">
        <v>470</v>
      </c>
      <c r="B203" s="22"/>
      <c r="C203" s="22"/>
      <c r="D203" s="22"/>
      <c r="E203" s="23">
        <f>SUBTOTAL(9,E202:E202)</f>
      </c>
      <c r="F203" s="23" t="s">
        <v>422</v>
      </c>
      <c r="G203" s="23">
        <f>SUBTOTAL(9,G202:G202)</f>
      </c>
    </row>
    <row r="204" ht="40" customHeight="1">
      <c r="A204" s="13" t="s">
        <v>427</v>
      </c>
      <c r="B204" s="14" t="s">
        <v>514</v>
      </c>
      <c r="C204" s="14"/>
      <c r="D204" s="13"/>
      <c r="E204" s="21">
        <v>1</v>
      </c>
      <c r="F204" s="21">
        <v>100000</v>
      </c>
      <c r="G204" s="21">
        <v>100000</v>
      </c>
    </row>
    <row r="205" ht="25" customHeight="1">
      <c r="A205" s="22" t="s">
        <v>470</v>
      </c>
      <c r="B205" s="22"/>
      <c r="C205" s="22"/>
      <c r="D205" s="22"/>
      <c r="E205" s="23">
        <f>SUBTOTAL(9,E204:E204)</f>
      </c>
      <c r="F205" s="23" t="s">
        <v>422</v>
      </c>
      <c r="G205" s="23">
        <f>SUBTOTAL(9,G204:G204)</f>
      </c>
    </row>
    <row r="206" ht="40" customHeight="1">
      <c r="A206" s="13" t="s">
        <v>429</v>
      </c>
      <c r="B206" s="14" t="s">
        <v>515</v>
      </c>
      <c r="C206" s="14"/>
      <c r="D206" s="13"/>
      <c r="E206" s="21">
        <v>1</v>
      </c>
      <c r="F206" s="21">
        <v>95500</v>
      </c>
      <c r="G206" s="21">
        <v>95500</v>
      </c>
    </row>
    <row r="207" ht="25" customHeight="1">
      <c r="A207" s="22" t="s">
        <v>470</v>
      </c>
      <c r="B207" s="22"/>
      <c r="C207" s="22"/>
      <c r="D207" s="22"/>
      <c r="E207" s="23">
        <f>SUBTOTAL(9,E206:E206)</f>
      </c>
      <c r="F207" s="23" t="s">
        <v>422</v>
      </c>
      <c r="G207" s="23">
        <f>SUBTOTAL(9,G206:G206)</f>
      </c>
    </row>
    <row r="208" ht="25" customHeight="1">
      <c r="A208" s="22" t="s">
        <v>471</v>
      </c>
      <c r="B208" s="22"/>
      <c r="C208" s="22"/>
      <c r="D208" s="22"/>
      <c r="E208" s="22"/>
      <c r="F208" s="22"/>
      <c r="G208" s="23">
        <f>SUBTOTAL(9,G200:G207)</f>
      </c>
    </row>
    <row r="209" ht="25" customHeight="1">
</row>
    <row r="210" ht="20" customHeight="1">
      <c r="A210" s="34" t="s">
        <v>328</v>
      </c>
      <c r="B210" s="34"/>
      <c r="C210" s="24" t="s">
        <v>206</v>
      </c>
      <c r="D210" s="24"/>
      <c r="E210" s="24"/>
      <c r="F210" s="24"/>
      <c r="G210" s="24"/>
    </row>
    <row r="211" ht="20" customHeight="1">
      <c r="A211" s="34" t="s">
        <v>329</v>
      </c>
      <c r="B211" s="34"/>
      <c r="C211" s="24" t="s">
        <v>330</v>
      </c>
      <c r="D211" s="24"/>
      <c r="E211" s="24"/>
      <c r="F211" s="24"/>
      <c r="G211" s="24"/>
    </row>
    <row r="212" ht="25" customHeight="1">
      <c r="A212" s="34" t="s">
        <v>331</v>
      </c>
      <c r="B212" s="34"/>
      <c r="C212" s="24" t="s">
        <v>303</v>
      </c>
      <c r="D212" s="24"/>
      <c r="E212" s="24"/>
      <c r="F212" s="24"/>
      <c r="G212" s="24"/>
    </row>
    <row r="213" ht="15" customHeight="1">
</row>
    <row r="214" ht="25" customHeight="1">
      <c r="A214" s="6" t="s">
        <v>486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3" t="s">
        <v>237</v>
      </c>
      <c r="B216" s="13" t="s">
        <v>437</v>
      </c>
      <c r="C216" s="13"/>
      <c r="D216" s="13" t="s">
        <v>464</v>
      </c>
      <c r="E216" s="13" t="s">
        <v>465</v>
      </c>
      <c r="F216" s="13" t="s">
        <v>466</v>
      </c>
      <c r="G216" s="13" t="s">
        <v>467</v>
      </c>
    </row>
    <row r="217" ht="15" customHeight="1">
      <c r="A217" s="13">
        <v>1</v>
      </c>
      <c r="B217" s="13">
        <v>2</v>
      </c>
      <c r="C217" s="13"/>
      <c r="D217" s="13">
        <v>3</v>
      </c>
      <c r="E217" s="13">
        <v>4</v>
      </c>
      <c r="F217" s="13">
        <v>5</v>
      </c>
      <c r="G217" s="13">
        <v>6</v>
      </c>
    </row>
    <row r="218" ht="20" customHeight="1">
      <c r="A218" s="13" t="s">
        <v>344</v>
      </c>
      <c r="B218" s="14" t="s">
        <v>516</v>
      </c>
      <c r="C218" s="14"/>
      <c r="D218" s="13"/>
      <c r="E218" s="21">
        <v>1</v>
      </c>
      <c r="F218" s="21">
        <v>108000</v>
      </c>
      <c r="G218" s="21">
        <v>108000</v>
      </c>
    </row>
    <row r="219" ht="20" customHeight="1">
      <c r="A219" s="13" t="s">
        <v>344</v>
      </c>
      <c r="B219" s="14" t="s">
        <v>517</v>
      </c>
      <c r="C219" s="14"/>
      <c r="D219" s="13"/>
      <c r="E219" s="21">
        <v>1</v>
      </c>
      <c r="F219" s="21">
        <v>594000</v>
      </c>
      <c r="G219" s="21">
        <v>594000</v>
      </c>
    </row>
    <row r="220" ht="25" customHeight="1">
      <c r="A220" s="22" t="s">
        <v>470</v>
      </c>
      <c r="B220" s="22"/>
      <c r="C220" s="22"/>
      <c r="D220" s="22"/>
      <c r="E220" s="23">
        <f>SUBTOTAL(9,E218:E219)</f>
      </c>
      <c r="F220" s="23" t="s">
        <v>422</v>
      </c>
      <c r="G220" s="23">
        <f>SUBTOTAL(9,G218:G219)</f>
      </c>
    </row>
    <row r="221" ht="40" customHeight="1">
      <c r="A221" s="13" t="s">
        <v>346</v>
      </c>
      <c r="B221" s="14" t="s">
        <v>518</v>
      </c>
      <c r="C221" s="14"/>
      <c r="D221" s="13" t="s">
        <v>303</v>
      </c>
      <c r="E221" s="21">
        <v>1</v>
      </c>
      <c r="F221" s="21">
        <v>63360</v>
      </c>
      <c r="G221" s="21">
        <v>63360</v>
      </c>
    </row>
    <row r="222" ht="40" customHeight="1">
      <c r="A222" s="13" t="s">
        <v>346</v>
      </c>
      <c r="B222" s="14" t="s">
        <v>519</v>
      </c>
      <c r="C222" s="14"/>
      <c r="D222" s="13" t="s">
        <v>303</v>
      </c>
      <c r="E222" s="21">
        <v>1</v>
      </c>
      <c r="F222" s="21">
        <v>20000</v>
      </c>
      <c r="G222" s="21">
        <v>20000</v>
      </c>
    </row>
    <row r="223" ht="25" customHeight="1">
      <c r="A223" s="22" t="s">
        <v>470</v>
      </c>
      <c r="B223" s="22"/>
      <c r="C223" s="22"/>
      <c r="D223" s="22"/>
      <c r="E223" s="23">
        <f>SUBTOTAL(9,E221:E222)</f>
      </c>
      <c r="F223" s="23" t="s">
        <v>422</v>
      </c>
      <c r="G223" s="23">
        <f>SUBTOTAL(9,G221:G222)</f>
      </c>
    </row>
    <row r="224" ht="20" customHeight="1">
      <c r="A224" s="13" t="s">
        <v>349</v>
      </c>
      <c r="B224" s="14" t="s">
        <v>520</v>
      </c>
      <c r="C224" s="14"/>
      <c r="D224" s="13" t="s">
        <v>303</v>
      </c>
      <c r="E224" s="21">
        <v>1</v>
      </c>
      <c r="F224" s="21">
        <v>16200</v>
      </c>
      <c r="G224" s="21">
        <v>16200</v>
      </c>
    </row>
    <row r="225" ht="25" customHeight="1">
      <c r="A225" s="22" t="s">
        <v>470</v>
      </c>
      <c r="B225" s="22"/>
      <c r="C225" s="22"/>
      <c r="D225" s="22"/>
      <c r="E225" s="23">
        <f>SUBTOTAL(9,E224:E224)</f>
      </c>
      <c r="F225" s="23" t="s">
        <v>422</v>
      </c>
      <c r="G225" s="23">
        <f>SUBTOTAL(9,G224:G224)</f>
      </c>
    </row>
    <row r="226" ht="20" customHeight="1">
      <c r="A226" s="13" t="s">
        <v>363</v>
      </c>
      <c r="B226" s="14" t="s">
        <v>521</v>
      </c>
      <c r="C226" s="14"/>
      <c r="D226" s="13" t="s">
        <v>303</v>
      </c>
      <c r="E226" s="21">
        <v>1</v>
      </c>
      <c r="F226" s="21">
        <v>571568.7</v>
      </c>
      <c r="G226" s="21">
        <v>571568.7</v>
      </c>
    </row>
    <row r="227" ht="25" customHeight="1">
      <c r="A227" s="22" t="s">
        <v>470</v>
      </c>
      <c r="B227" s="22"/>
      <c r="C227" s="22"/>
      <c r="D227" s="22"/>
      <c r="E227" s="23">
        <f>SUBTOTAL(9,E226:E226)</f>
      </c>
      <c r="F227" s="23" t="s">
        <v>422</v>
      </c>
      <c r="G227" s="23">
        <f>SUBTOTAL(9,G226:G226)</f>
      </c>
    </row>
    <row r="228" ht="40" customHeight="1">
      <c r="A228" s="13" t="s">
        <v>371</v>
      </c>
      <c r="B228" s="14" t="s">
        <v>522</v>
      </c>
      <c r="C228" s="14"/>
      <c r="D228" s="13"/>
      <c r="E228" s="21">
        <v>1</v>
      </c>
      <c r="F228" s="21">
        <v>326700</v>
      </c>
      <c r="G228" s="21">
        <v>326700</v>
      </c>
    </row>
    <row r="229" ht="25" customHeight="1">
      <c r="A229" s="22" t="s">
        <v>470</v>
      </c>
      <c r="B229" s="22"/>
      <c r="C229" s="22"/>
      <c r="D229" s="22"/>
      <c r="E229" s="23">
        <f>SUBTOTAL(9,E228:E228)</f>
      </c>
      <c r="F229" s="23" t="s">
        <v>422</v>
      </c>
      <c r="G229" s="23">
        <f>SUBTOTAL(9,G228:G228)</f>
      </c>
    </row>
    <row r="230" ht="40" customHeight="1">
      <c r="A230" s="13" t="s">
        <v>373</v>
      </c>
      <c r="B230" s="14" t="s">
        <v>523</v>
      </c>
      <c r="C230" s="14"/>
      <c r="D230" s="13"/>
      <c r="E230" s="21">
        <v>1</v>
      </c>
      <c r="F230" s="21">
        <v>300000</v>
      </c>
      <c r="G230" s="21">
        <v>300000</v>
      </c>
    </row>
    <row r="231" ht="25" customHeight="1">
      <c r="A231" s="22" t="s">
        <v>470</v>
      </c>
      <c r="B231" s="22"/>
      <c r="C231" s="22"/>
      <c r="D231" s="22"/>
      <c r="E231" s="23">
        <f>SUBTOTAL(9,E230:E230)</f>
      </c>
      <c r="F231" s="23" t="s">
        <v>422</v>
      </c>
      <c r="G231" s="23">
        <f>SUBTOTAL(9,G230:G230)</f>
      </c>
    </row>
    <row r="232" ht="40" customHeight="1">
      <c r="A232" s="13" t="s">
        <v>375</v>
      </c>
      <c r="B232" s="14" t="s">
        <v>524</v>
      </c>
      <c r="C232" s="14"/>
      <c r="D232" s="13"/>
      <c r="E232" s="21">
        <v>1</v>
      </c>
      <c r="F232" s="21">
        <v>103495</v>
      </c>
      <c r="G232" s="21">
        <v>103495</v>
      </c>
    </row>
    <row r="233" ht="25" customHeight="1">
      <c r="A233" s="22" t="s">
        <v>470</v>
      </c>
      <c r="B233" s="22"/>
      <c r="C233" s="22"/>
      <c r="D233" s="22"/>
      <c r="E233" s="23">
        <f>SUBTOTAL(9,E232:E232)</f>
      </c>
      <c r="F233" s="23" t="s">
        <v>422</v>
      </c>
      <c r="G233" s="23">
        <f>SUBTOTAL(9,G232:G232)</f>
      </c>
    </row>
    <row r="234" ht="40" customHeight="1">
      <c r="A234" s="13" t="s">
        <v>377</v>
      </c>
      <c r="B234" s="14" t="s">
        <v>525</v>
      </c>
      <c r="C234" s="14"/>
      <c r="D234" s="13"/>
      <c r="E234" s="21">
        <v>1</v>
      </c>
      <c r="F234" s="21">
        <v>200000</v>
      </c>
      <c r="G234" s="21">
        <v>200000</v>
      </c>
    </row>
    <row r="235" ht="25" customHeight="1">
      <c r="A235" s="22" t="s">
        <v>470</v>
      </c>
      <c r="B235" s="22"/>
      <c r="C235" s="22"/>
      <c r="D235" s="22"/>
      <c r="E235" s="23">
        <f>SUBTOTAL(9,E234:E234)</f>
      </c>
      <c r="F235" s="23" t="s">
        <v>422</v>
      </c>
      <c r="G235" s="23">
        <f>SUBTOTAL(9,G234:G234)</f>
      </c>
    </row>
    <row r="236" ht="100" customHeight="1">
      <c r="A236" s="13" t="s">
        <v>379</v>
      </c>
      <c r="B236" s="14" t="s">
        <v>526</v>
      </c>
      <c r="C236" s="14"/>
      <c r="D236" s="13"/>
      <c r="E236" s="21">
        <v>1</v>
      </c>
      <c r="F236" s="21">
        <v>123363.32</v>
      </c>
      <c r="G236" s="21">
        <v>123363.32</v>
      </c>
    </row>
    <row r="237" ht="25" customHeight="1">
      <c r="A237" s="22" t="s">
        <v>470</v>
      </c>
      <c r="B237" s="22"/>
      <c r="C237" s="22"/>
      <c r="D237" s="22"/>
      <c r="E237" s="23">
        <f>SUBTOTAL(9,E236:E236)</f>
      </c>
      <c r="F237" s="23" t="s">
        <v>422</v>
      </c>
      <c r="G237" s="23">
        <f>SUBTOTAL(9,G236:G236)</f>
      </c>
    </row>
    <row r="238" ht="40" customHeight="1">
      <c r="A238" s="13" t="s">
        <v>381</v>
      </c>
      <c r="B238" s="14" t="s">
        <v>527</v>
      </c>
      <c r="C238" s="14"/>
      <c r="D238" s="13"/>
      <c r="E238" s="21">
        <v>1</v>
      </c>
      <c r="F238" s="21">
        <v>50000</v>
      </c>
      <c r="G238" s="21">
        <v>50000</v>
      </c>
    </row>
    <row r="239" ht="25" customHeight="1">
      <c r="A239" s="22" t="s">
        <v>470</v>
      </c>
      <c r="B239" s="22"/>
      <c r="C239" s="22"/>
      <c r="D239" s="22"/>
      <c r="E239" s="23">
        <f>SUBTOTAL(9,E238:E238)</f>
      </c>
      <c r="F239" s="23" t="s">
        <v>422</v>
      </c>
      <c r="G239" s="23">
        <f>SUBTOTAL(9,G238:G238)</f>
      </c>
    </row>
    <row r="240" ht="20" customHeight="1">
      <c r="A240" s="13" t="s">
        <v>528</v>
      </c>
      <c r="B240" s="14" t="s">
        <v>529</v>
      </c>
      <c r="C240" s="14"/>
      <c r="D240" s="13"/>
      <c r="E240" s="21">
        <v>1</v>
      </c>
      <c r="F240" s="21">
        <v>1397500</v>
      </c>
      <c r="G240" s="21">
        <v>1397500</v>
      </c>
    </row>
    <row r="241" ht="25" customHeight="1">
      <c r="A241" s="22" t="s">
        <v>470</v>
      </c>
      <c r="B241" s="22"/>
      <c r="C241" s="22"/>
      <c r="D241" s="22"/>
      <c r="E241" s="23">
        <f>SUBTOTAL(9,E240:E240)</f>
      </c>
      <c r="F241" s="23" t="s">
        <v>422</v>
      </c>
      <c r="G241" s="23">
        <f>SUBTOTAL(9,G240:G240)</f>
      </c>
    </row>
    <row r="242" ht="25" customHeight="1">
      <c r="A242" s="22" t="s">
        <v>471</v>
      </c>
      <c r="B242" s="22"/>
      <c r="C242" s="22"/>
      <c r="D242" s="22"/>
      <c r="E242" s="22"/>
      <c r="F242" s="22"/>
      <c r="G242" s="23">
        <f>SUBTOTAL(9,G218:G241)</f>
      </c>
    </row>
    <row r="243" ht="25" customHeight="1">
</row>
    <row r="244" ht="20" customHeight="1">
      <c r="A244" s="34" t="s">
        <v>328</v>
      </c>
      <c r="B244" s="34"/>
      <c r="C244" s="24" t="s">
        <v>206</v>
      </c>
      <c r="D244" s="24"/>
      <c r="E244" s="24"/>
      <c r="F244" s="24"/>
      <c r="G244" s="24"/>
    </row>
    <row r="245" ht="20" customHeight="1">
      <c r="A245" s="34" t="s">
        <v>329</v>
      </c>
      <c r="B245" s="34"/>
      <c r="C245" s="24" t="s">
        <v>330</v>
      </c>
      <c r="D245" s="24"/>
      <c r="E245" s="24"/>
      <c r="F245" s="24"/>
      <c r="G245" s="24"/>
    </row>
    <row r="246" ht="25" customHeight="1">
      <c r="A246" s="34" t="s">
        <v>331</v>
      </c>
      <c r="B246" s="34"/>
      <c r="C246" s="24" t="s">
        <v>303</v>
      </c>
      <c r="D246" s="24"/>
      <c r="E246" s="24"/>
      <c r="F246" s="24"/>
      <c r="G246" s="24"/>
    </row>
    <row r="247" ht="15" customHeight="1">
</row>
    <row r="248" ht="25" customHeight="1">
      <c r="A248" s="6" t="s">
        <v>491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3" t="s">
        <v>237</v>
      </c>
      <c r="B250" s="13" t="s">
        <v>437</v>
      </c>
      <c r="C250" s="13"/>
      <c r="D250" s="13" t="s">
        <v>464</v>
      </c>
      <c r="E250" s="13" t="s">
        <v>465</v>
      </c>
      <c r="F250" s="13" t="s">
        <v>466</v>
      </c>
      <c r="G250" s="13" t="s">
        <v>467</v>
      </c>
    </row>
    <row r="251" ht="15" customHeight="1">
      <c r="A251" s="13">
        <v>1</v>
      </c>
      <c r="B251" s="13">
        <v>2</v>
      </c>
      <c r="C251" s="13"/>
      <c r="D251" s="13">
        <v>3</v>
      </c>
      <c r="E251" s="13">
        <v>4</v>
      </c>
      <c r="F251" s="13">
        <v>5</v>
      </c>
      <c r="G251" s="13">
        <v>6</v>
      </c>
    </row>
    <row r="252" ht="20" customHeight="1">
      <c r="A252" s="13" t="s">
        <v>383</v>
      </c>
      <c r="B252" s="14" t="s">
        <v>530</v>
      </c>
      <c r="C252" s="14"/>
      <c r="D252" s="13"/>
      <c r="E252" s="21">
        <v>1</v>
      </c>
      <c r="F252" s="21">
        <v>5000</v>
      </c>
      <c r="G252" s="21">
        <v>5000</v>
      </c>
    </row>
    <row r="253" ht="25" customHeight="1">
      <c r="A253" s="22" t="s">
        <v>470</v>
      </c>
      <c r="B253" s="22"/>
      <c r="C253" s="22"/>
      <c r="D253" s="22"/>
      <c r="E253" s="23">
        <f>SUBTOTAL(9,E252:E252)</f>
      </c>
      <c r="F253" s="23" t="s">
        <v>422</v>
      </c>
      <c r="G253" s="23">
        <f>SUBTOTAL(9,G252:G252)</f>
      </c>
    </row>
    <row r="254" ht="25" customHeight="1">
      <c r="A254" s="22" t="s">
        <v>471</v>
      </c>
      <c r="B254" s="22"/>
      <c r="C254" s="22"/>
      <c r="D254" s="22"/>
      <c r="E254" s="22"/>
      <c r="F254" s="22"/>
      <c r="G254" s="23">
        <f>SUBTOTAL(9,G252:G253)</f>
      </c>
    </row>
    <row r="255" ht="25" customHeight="1">
</row>
    <row r="256" ht="20" customHeight="1">
      <c r="A256" s="34" t="s">
        <v>328</v>
      </c>
      <c r="B256" s="34"/>
      <c r="C256" s="24" t="s">
        <v>206</v>
      </c>
      <c r="D256" s="24"/>
      <c r="E256" s="24"/>
      <c r="F256" s="24"/>
      <c r="G256" s="24"/>
    </row>
    <row r="257" ht="20" customHeight="1">
      <c r="A257" s="34" t="s">
        <v>329</v>
      </c>
      <c r="B257" s="34"/>
      <c r="C257" s="24" t="s">
        <v>330</v>
      </c>
      <c r="D257" s="24"/>
      <c r="E257" s="24"/>
      <c r="F257" s="24"/>
      <c r="G257" s="24"/>
    </row>
    <row r="258" ht="25" customHeight="1">
      <c r="A258" s="34" t="s">
        <v>331</v>
      </c>
      <c r="B258" s="34"/>
      <c r="C258" s="24" t="s">
        <v>303</v>
      </c>
      <c r="D258" s="24"/>
      <c r="E258" s="24"/>
      <c r="F258" s="24"/>
      <c r="G258" s="24"/>
    </row>
    <row r="259" ht="15" customHeight="1">
</row>
    <row r="260" ht="25" customHeight="1">
      <c r="A260" s="6" t="s">
        <v>493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3" t="s">
        <v>237</v>
      </c>
      <c r="B262" s="13" t="s">
        <v>437</v>
      </c>
      <c r="C262" s="13"/>
      <c r="D262" s="13" t="s">
        <v>464</v>
      </c>
      <c r="E262" s="13" t="s">
        <v>465</v>
      </c>
      <c r="F262" s="13" t="s">
        <v>466</v>
      </c>
      <c r="G262" s="13" t="s">
        <v>467</v>
      </c>
    </row>
    <row r="263" ht="15" customHeight="1">
      <c r="A263" s="13">
        <v>1</v>
      </c>
      <c r="B263" s="13">
        <v>2</v>
      </c>
      <c r="C263" s="13"/>
      <c r="D263" s="13">
        <v>3</v>
      </c>
      <c r="E263" s="13">
        <v>4</v>
      </c>
      <c r="F263" s="13">
        <v>5</v>
      </c>
      <c r="G263" s="13">
        <v>6</v>
      </c>
    </row>
    <row r="264" ht="60" customHeight="1">
      <c r="A264" s="13" t="s">
        <v>409</v>
      </c>
      <c r="B264" s="14" t="s">
        <v>531</v>
      </c>
      <c r="C264" s="14"/>
      <c r="D264" s="13"/>
      <c r="E264" s="21">
        <v>1</v>
      </c>
      <c r="F264" s="21">
        <v>68398</v>
      </c>
      <c r="G264" s="21">
        <v>68398</v>
      </c>
    </row>
    <row r="265" ht="25" customHeight="1">
      <c r="A265" s="22" t="s">
        <v>470</v>
      </c>
      <c r="B265" s="22"/>
      <c r="C265" s="22"/>
      <c r="D265" s="22"/>
      <c r="E265" s="23">
        <f>SUBTOTAL(9,E264:E264)</f>
      </c>
      <c r="F265" s="23" t="s">
        <v>422</v>
      </c>
      <c r="G265" s="23">
        <f>SUBTOTAL(9,G264:G264)</f>
      </c>
    </row>
    <row r="266" ht="25" customHeight="1">
      <c r="A266" s="22" t="s">
        <v>471</v>
      </c>
      <c r="B266" s="22"/>
      <c r="C266" s="22"/>
      <c r="D266" s="22"/>
      <c r="E266" s="22"/>
      <c r="F266" s="22"/>
      <c r="G266" s="23">
        <f>SUBTOTAL(9,G264:G265)</f>
      </c>
    </row>
    <row r="267" ht="25" customHeight="1">
</row>
    <row r="268" ht="20" customHeight="1">
      <c r="A268" s="34" t="s">
        <v>328</v>
      </c>
      <c r="B268" s="34"/>
      <c r="C268" s="24" t="s">
        <v>206</v>
      </c>
      <c r="D268" s="24"/>
      <c r="E268" s="24"/>
      <c r="F268" s="24"/>
      <c r="G268" s="24"/>
    </row>
    <row r="269" ht="20" customHeight="1">
      <c r="A269" s="34" t="s">
        <v>329</v>
      </c>
      <c r="B269" s="34"/>
      <c r="C269" s="24" t="s">
        <v>330</v>
      </c>
      <c r="D269" s="24"/>
      <c r="E269" s="24"/>
      <c r="F269" s="24"/>
      <c r="G269" s="24"/>
    </row>
    <row r="270" ht="25" customHeight="1">
      <c r="A270" s="34" t="s">
        <v>331</v>
      </c>
      <c r="B270" s="34"/>
      <c r="C270" s="24" t="s">
        <v>303</v>
      </c>
      <c r="D270" s="24"/>
      <c r="E270" s="24"/>
      <c r="F270" s="24"/>
      <c r="G270" s="24"/>
    </row>
    <row r="271" ht="15" customHeight="1">
</row>
    <row r="272" ht="25" customHeight="1">
      <c r="A272" s="6" t="s">
        <v>496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3" t="s">
        <v>237</v>
      </c>
      <c r="B274" s="13" t="s">
        <v>437</v>
      </c>
      <c r="C274" s="13"/>
      <c r="D274" s="13" t="s">
        <v>464</v>
      </c>
      <c r="E274" s="13" t="s">
        <v>465</v>
      </c>
      <c r="F274" s="13" t="s">
        <v>466</v>
      </c>
      <c r="G274" s="13" t="s">
        <v>467</v>
      </c>
    </row>
    <row r="275" ht="15" customHeight="1">
      <c r="A275" s="13">
        <v>1</v>
      </c>
      <c r="B275" s="13">
        <v>2</v>
      </c>
      <c r="C275" s="13"/>
      <c r="D275" s="13">
        <v>3</v>
      </c>
      <c r="E275" s="13">
        <v>4</v>
      </c>
      <c r="F275" s="13">
        <v>5</v>
      </c>
      <c r="G275" s="13">
        <v>6</v>
      </c>
    </row>
    <row r="276" ht="40" customHeight="1">
      <c r="A276" s="13" t="s">
        <v>347</v>
      </c>
      <c r="B276" s="14" t="s">
        <v>532</v>
      </c>
      <c r="C276" s="14"/>
      <c r="D276" s="13" t="s">
        <v>303</v>
      </c>
      <c r="E276" s="21">
        <v>1</v>
      </c>
      <c r="F276" s="21">
        <v>99500</v>
      </c>
      <c r="G276" s="21">
        <v>99500</v>
      </c>
    </row>
    <row r="277" ht="25" customHeight="1">
      <c r="A277" s="22" t="s">
        <v>470</v>
      </c>
      <c r="B277" s="22"/>
      <c r="C277" s="22"/>
      <c r="D277" s="22"/>
      <c r="E277" s="23">
        <f>SUBTOTAL(9,E276:E276)</f>
      </c>
      <c r="F277" s="23" t="s">
        <v>422</v>
      </c>
      <c r="G277" s="23">
        <f>SUBTOTAL(9,G276:G276)</f>
      </c>
    </row>
    <row r="278" ht="25" customHeight="1">
      <c r="A278" s="22" t="s">
        <v>471</v>
      </c>
      <c r="B278" s="22"/>
      <c r="C278" s="22"/>
      <c r="D278" s="22"/>
      <c r="E278" s="22"/>
      <c r="F278" s="22"/>
      <c r="G278" s="23">
        <f>SUBTOTAL(9,G276:G277)</f>
      </c>
    </row>
    <row r="279" ht="25" customHeight="1">
</row>
    <row r="280" ht="20" customHeight="1">
      <c r="A280" s="34" t="s">
        <v>328</v>
      </c>
      <c r="B280" s="34"/>
      <c r="C280" s="24" t="s">
        <v>206</v>
      </c>
      <c r="D280" s="24"/>
      <c r="E280" s="24"/>
      <c r="F280" s="24"/>
      <c r="G280" s="24"/>
    </row>
    <row r="281" ht="20" customHeight="1">
      <c r="A281" s="34" t="s">
        <v>329</v>
      </c>
      <c r="B281" s="34"/>
      <c r="C281" s="24" t="s">
        <v>330</v>
      </c>
      <c r="D281" s="24"/>
      <c r="E281" s="24"/>
      <c r="F281" s="24"/>
      <c r="G281" s="24"/>
    </row>
    <row r="282" ht="25" customHeight="1">
      <c r="A282" s="34" t="s">
        <v>331</v>
      </c>
      <c r="B282" s="34"/>
      <c r="C282" s="24" t="s">
        <v>303</v>
      </c>
      <c r="D282" s="24"/>
      <c r="E282" s="24"/>
      <c r="F282" s="24"/>
      <c r="G282" s="24"/>
    </row>
    <row r="283" ht="15" customHeight="1">
</row>
    <row r="284" ht="25" customHeight="1">
      <c r="A284" s="6" t="s">
        <v>503</v>
      </c>
      <c r="B284" s="6"/>
      <c r="C284" s="6"/>
      <c r="D284" s="6"/>
      <c r="E284" s="6"/>
      <c r="F284" s="6"/>
      <c r="G284" s="6"/>
    </row>
    <row r="285" ht="15" customHeight="1">
</row>
    <row r="286" ht="50" customHeight="1">
      <c r="A286" s="13" t="s">
        <v>237</v>
      </c>
      <c r="B286" s="13" t="s">
        <v>437</v>
      </c>
      <c r="C286" s="13"/>
      <c r="D286" s="13" t="s">
        <v>464</v>
      </c>
      <c r="E286" s="13" t="s">
        <v>465</v>
      </c>
      <c r="F286" s="13" t="s">
        <v>466</v>
      </c>
      <c r="G286" s="13" t="s">
        <v>467</v>
      </c>
    </row>
    <row r="287" ht="15" customHeight="1">
      <c r="A287" s="13">
        <v>1</v>
      </c>
      <c r="B287" s="13">
        <v>2</v>
      </c>
      <c r="C287" s="13"/>
      <c r="D287" s="13">
        <v>3</v>
      </c>
      <c r="E287" s="13">
        <v>4</v>
      </c>
      <c r="F287" s="13">
        <v>5</v>
      </c>
      <c r="G287" s="13">
        <v>6</v>
      </c>
    </row>
    <row r="288" ht="40" customHeight="1">
      <c r="A288" s="13" t="s">
        <v>393</v>
      </c>
      <c r="B288" s="14" t="s">
        <v>533</v>
      </c>
      <c r="C288" s="14"/>
      <c r="D288" s="13"/>
      <c r="E288" s="21">
        <v>1</v>
      </c>
      <c r="F288" s="21">
        <v>90500</v>
      </c>
      <c r="G288" s="21">
        <v>90500</v>
      </c>
    </row>
    <row r="289" ht="40" customHeight="1">
      <c r="A289" s="13" t="s">
        <v>393</v>
      </c>
      <c r="B289" s="14" t="s">
        <v>534</v>
      </c>
      <c r="C289" s="14"/>
      <c r="D289" s="13"/>
      <c r="E289" s="21">
        <v>1</v>
      </c>
      <c r="F289" s="21">
        <v>114000</v>
      </c>
      <c r="G289" s="21">
        <v>114000</v>
      </c>
    </row>
    <row r="290" ht="40" customHeight="1">
      <c r="A290" s="13" t="s">
        <v>393</v>
      </c>
      <c r="B290" s="14" t="s">
        <v>535</v>
      </c>
      <c r="C290" s="14"/>
      <c r="D290" s="13"/>
      <c r="E290" s="21">
        <v>1</v>
      </c>
      <c r="F290" s="21">
        <v>65011.78</v>
      </c>
      <c r="G290" s="21">
        <v>65011.78</v>
      </c>
    </row>
    <row r="291" ht="25" customHeight="1">
      <c r="A291" s="22" t="s">
        <v>470</v>
      </c>
      <c r="B291" s="22"/>
      <c r="C291" s="22"/>
      <c r="D291" s="22"/>
      <c r="E291" s="23">
        <f>SUBTOTAL(9,E288:E290)</f>
      </c>
      <c r="F291" s="23" t="s">
        <v>422</v>
      </c>
      <c r="G291" s="23">
        <f>SUBTOTAL(9,G288:G290)</f>
      </c>
    </row>
    <row r="292" ht="25" customHeight="1">
      <c r="A292" s="22" t="s">
        <v>471</v>
      </c>
      <c r="B292" s="22"/>
      <c r="C292" s="22"/>
      <c r="D292" s="22"/>
      <c r="E292" s="22"/>
      <c r="F292" s="22"/>
      <c r="G292" s="23">
        <f>SUBTOTAL(9,G288:G291)</f>
      </c>
    </row>
    <row r="293" ht="25" customHeight="1">
</row>
    <row r="294" ht="20" customHeight="1">
      <c r="A294" s="34" t="s">
        <v>328</v>
      </c>
      <c r="B294" s="34"/>
      <c r="C294" s="24" t="s">
        <v>206</v>
      </c>
      <c r="D294" s="24"/>
      <c r="E294" s="24"/>
      <c r="F294" s="24"/>
      <c r="G294" s="24"/>
    </row>
    <row r="295" ht="20" customHeight="1">
      <c r="A295" s="34" t="s">
        <v>329</v>
      </c>
      <c r="B295" s="34"/>
      <c r="C295" s="24" t="s">
        <v>330</v>
      </c>
      <c r="D295" s="24"/>
      <c r="E295" s="24"/>
      <c r="F295" s="24"/>
      <c r="G295" s="24"/>
    </row>
    <row r="296" ht="25" customHeight="1">
      <c r="A296" s="34" t="s">
        <v>331</v>
      </c>
      <c r="B296" s="34"/>
      <c r="C296" s="24" t="s">
        <v>303</v>
      </c>
      <c r="D296" s="24"/>
      <c r="E296" s="24"/>
      <c r="F296" s="24"/>
      <c r="G296" s="24"/>
    </row>
    <row r="297" ht="15" customHeight="1">
</row>
    <row r="298" ht="25" customHeight="1">
      <c r="A298" s="6" t="s">
        <v>506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3" t="s">
        <v>237</v>
      </c>
      <c r="B300" s="13" t="s">
        <v>437</v>
      </c>
      <c r="C300" s="13"/>
      <c r="D300" s="13" t="s">
        <v>464</v>
      </c>
      <c r="E300" s="13" t="s">
        <v>465</v>
      </c>
      <c r="F300" s="13" t="s">
        <v>466</v>
      </c>
      <c r="G300" s="13" t="s">
        <v>467</v>
      </c>
    </row>
    <row r="301" ht="15" customHeight="1">
      <c r="A301" s="13">
        <v>1</v>
      </c>
      <c r="B301" s="13">
        <v>2</v>
      </c>
      <c r="C301" s="13"/>
      <c r="D301" s="13">
        <v>3</v>
      </c>
      <c r="E301" s="13">
        <v>4</v>
      </c>
      <c r="F301" s="13">
        <v>5</v>
      </c>
      <c r="G301" s="13">
        <v>6</v>
      </c>
    </row>
    <row r="302" ht="40" customHeight="1">
      <c r="A302" s="13" t="s">
        <v>425</v>
      </c>
      <c r="B302" s="14" t="s">
        <v>536</v>
      </c>
      <c r="C302" s="14"/>
      <c r="D302" s="13"/>
      <c r="E302" s="21">
        <v>1</v>
      </c>
      <c r="F302" s="21">
        <v>349558.75</v>
      </c>
      <c r="G302" s="21">
        <v>349558.75</v>
      </c>
    </row>
    <row r="303" ht="25" customHeight="1">
      <c r="A303" s="22" t="s">
        <v>470</v>
      </c>
      <c r="B303" s="22"/>
      <c r="C303" s="22"/>
      <c r="D303" s="22"/>
      <c r="E303" s="23">
        <f>SUBTOTAL(9,E302:E302)</f>
      </c>
      <c r="F303" s="23" t="s">
        <v>422</v>
      </c>
      <c r="G303" s="23">
        <f>SUBTOTAL(9,G302:G302)</f>
      </c>
    </row>
    <row r="304" ht="25" customHeight="1">
      <c r="A304" s="22" t="s">
        <v>471</v>
      </c>
      <c r="B304" s="22"/>
      <c r="C304" s="22"/>
      <c r="D304" s="22"/>
      <c r="E304" s="22"/>
      <c r="F304" s="22"/>
      <c r="G304" s="23">
        <f>SUBTOTAL(9,G302:G303)</f>
      </c>
    </row>
    <row r="305" ht="25" customHeight="1">
</row>
    <row r="306" ht="20" customHeight="1">
      <c r="A306" s="34" t="s">
        <v>328</v>
      </c>
      <c r="B306" s="34"/>
      <c r="C306" s="24" t="s">
        <v>206</v>
      </c>
      <c r="D306" s="24"/>
      <c r="E306" s="24"/>
      <c r="F306" s="24"/>
      <c r="G306" s="24"/>
    </row>
    <row r="307" ht="20" customHeight="1">
      <c r="A307" s="34" t="s">
        <v>329</v>
      </c>
      <c r="B307" s="34"/>
      <c r="C307" s="24" t="s">
        <v>435</v>
      </c>
      <c r="D307" s="24"/>
      <c r="E307" s="24"/>
      <c r="F307" s="24"/>
      <c r="G307" s="24"/>
    </row>
    <row r="308" ht="25" customHeight="1">
      <c r="A308" s="34" t="s">
        <v>331</v>
      </c>
      <c r="B308" s="34"/>
      <c r="C308" s="24" t="s">
        <v>303</v>
      </c>
      <c r="D308" s="24"/>
      <c r="E308" s="24"/>
      <c r="F308" s="24"/>
      <c r="G308" s="24"/>
    </row>
    <row r="309" ht="15" customHeight="1">
</row>
    <row r="310" ht="25" customHeight="1">
      <c r="A310" s="6" t="s">
        <v>476</v>
      </c>
      <c r="B310" s="6"/>
      <c r="C310" s="6"/>
      <c r="D310" s="6"/>
      <c r="E310" s="6"/>
      <c r="F310" s="6"/>
      <c r="G310" s="6"/>
    </row>
    <row r="311" ht="15" customHeight="1">
</row>
    <row r="312" ht="50" customHeight="1">
      <c r="A312" s="13" t="s">
        <v>237</v>
      </c>
      <c r="B312" s="13" t="s">
        <v>437</v>
      </c>
      <c r="C312" s="13"/>
      <c r="D312" s="13" t="s">
        <v>464</v>
      </c>
      <c r="E312" s="13" t="s">
        <v>465</v>
      </c>
      <c r="F312" s="13" t="s">
        <v>466</v>
      </c>
      <c r="G312" s="13" t="s">
        <v>467</v>
      </c>
    </row>
    <row r="313" ht="15" customHeight="1">
      <c r="A313" s="13">
        <v>1</v>
      </c>
      <c r="B313" s="13">
        <v>2</v>
      </c>
      <c r="C313" s="13"/>
      <c r="D313" s="13">
        <v>3</v>
      </c>
      <c r="E313" s="13">
        <v>4</v>
      </c>
      <c r="F313" s="13">
        <v>5</v>
      </c>
      <c r="G313" s="13">
        <v>6</v>
      </c>
    </row>
    <row r="314" ht="70" customHeight="1">
      <c r="A314" s="13" t="s">
        <v>367</v>
      </c>
      <c r="B314" s="14" t="s">
        <v>537</v>
      </c>
      <c r="C314" s="14"/>
      <c r="D314" s="13"/>
      <c r="E314" s="21">
        <v>1</v>
      </c>
      <c r="F314" s="21">
        <v>333732</v>
      </c>
      <c r="G314" s="21">
        <v>333732</v>
      </c>
    </row>
    <row r="315" ht="25" customHeight="1">
      <c r="A315" s="22" t="s">
        <v>470</v>
      </c>
      <c r="B315" s="22"/>
      <c r="C315" s="22"/>
      <c r="D315" s="22"/>
      <c r="E315" s="23">
        <f>SUBTOTAL(9,E314:E314)</f>
      </c>
      <c r="F315" s="23" t="s">
        <v>422</v>
      </c>
      <c r="G315" s="23">
        <f>SUBTOTAL(9,G314:G314)</f>
      </c>
    </row>
    <row r="316" ht="25" customHeight="1">
      <c r="A316" s="22" t="s">
        <v>471</v>
      </c>
      <c r="B316" s="22"/>
      <c r="C316" s="22"/>
      <c r="D316" s="22"/>
      <c r="E316" s="22"/>
      <c r="F316" s="22"/>
      <c r="G316" s="23">
        <f>SUBTOTAL(9,G314:G315)</f>
      </c>
    </row>
    <row r="317" ht="25" customHeight="1">
</row>
    <row r="318" ht="20" customHeight="1">
      <c r="A318" s="34" t="s">
        <v>328</v>
      </c>
      <c r="B318" s="34"/>
      <c r="C318" s="24" t="s">
        <v>206</v>
      </c>
      <c r="D318" s="24"/>
      <c r="E318" s="24"/>
      <c r="F318" s="24"/>
      <c r="G318" s="24"/>
    </row>
    <row r="319" ht="20" customHeight="1">
      <c r="A319" s="34" t="s">
        <v>329</v>
      </c>
      <c r="B319" s="34"/>
      <c r="C319" s="24" t="s">
        <v>435</v>
      </c>
      <c r="D319" s="24"/>
      <c r="E319" s="24"/>
      <c r="F319" s="24"/>
      <c r="G319" s="24"/>
    </row>
    <row r="320" ht="25" customHeight="1">
      <c r="A320" s="34" t="s">
        <v>331</v>
      </c>
      <c r="B320" s="34"/>
      <c r="C320" s="24" t="s">
        <v>303</v>
      </c>
      <c r="D320" s="24"/>
      <c r="E320" s="24"/>
      <c r="F320" s="24"/>
      <c r="G320" s="24"/>
    </row>
    <row r="321" ht="15" customHeight="1">
</row>
    <row r="322" ht="25" customHeight="1">
      <c r="A322" s="6" t="s">
        <v>486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3" t="s">
        <v>237</v>
      </c>
      <c r="B324" s="13" t="s">
        <v>437</v>
      </c>
      <c r="C324" s="13"/>
      <c r="D324" s="13" t="s">
        <v>464</v>
      </c>
      <c r="E324" s="13" t="s">
        <v>465</v>
      </c>
      <c r="F324" s="13" t="s">
        <v>466</v>
      </c>
      <c r="G324" s="13" t="s">
        <v>467</v>
      </c>
    </row>
    <row r="325" ht="15" customHeight="1">
      <c r="A325" s="13">
        <v>1</v>
      </c>
      <c r="B325" s="13">
        <v>2</v>
      </c>
      <c r="C325" s="13"/>
      <c r="D325" s="13">
        <v>3</v>
      </c>
      <c r="E325" s="13">
        <v>4</v>
      </c>
      <c r="F325" s="13">
        <v>5</v>
      </c>
      <c r="G325" s="13">
        <v>6</v>
      </c>
    </row>
    <row r="326" ht="40" customHeight="1">
      <c r="A326" s="13" t="s">
        <v>407</v>
      </c>
      <c r="B326" s="14" t="s">
        <v>538</v>
      </c>
      <c r="C326" s="14"/>
      <c r="D326" s="13"/>
      <c r="E326" s="21">
        <v>1</v>
      </c>
      <c r="F326" s="21">
        <v>1638591.98</v>
      </c>
      <c r="G326" s="21">
        <v>1638591.98</v>
      </c>
    </row>
    <row r="327" ht="25" customHeight="1">
      <c r="A327" s="22" t="s">
        <v>470</v>
      </c>
      <c r="B327" s="22"/>
      <c r="C327" s="22"/>
      <c r="D327" s="22"/>
      <c r="E327" s="23">
        <f>SUBTOTAL(9,E326:E326)</f>
      </c>
      <c r="F327" s="23" t="s">
        <v>422</v>
      </c>
      <c r="G327" s="23">
        <f>SUBTOTAL(9,G326:G326)</f>
      </c>
    </row>
    <row r="328" ht="25" customHeight="1">
      <c r="A328" s="22" t="s">
        <v>471</v>
      </c>
      <c r="B328" s="22"/>
      <c r="C328" s="22"/>
      <c r="D328" s="22"/>
      <c r="E328" s="22"/>
      <c r="F328" s="22"/>
      <c r="G328" s="23">
        <f>SUBTOTAL(9,G326:G327)</f>
      </c>
    </row>
    <row r="329" ht="25" customHeight="1">
</row>
    <row r="330" ht="20" customHeight="1">
      <c r="A330" s="34" t="s">
        <v>328</v>
      </c>
      <c r="B330" s="34"/>
      <c r="C330" s="24" t="s">
        <v>206</v>
      </c>
      <c r="D330" s="24"/>
      <c r="E330" s="24"/>
      <c r="F330" s="24"/>
      <c r="G330" s="24"/>
    </row>
    <row r="331" ht="20" customHeight="1">
      <c r="A331" s="34" t="s">
        <v>329</v>
      </c>
      <c r="B331" s="34"/>
      <c r="C331" s="24" t="s">
        <v>435</v>
      </c>
      <c r="D331" s="24"/>
      <c r="E331" s="24"/>
      <c r="F331" s="24"/>
      <c r="G331" s="24"/>
    </row>
    <row r="332" ht="25" customHeight="1">
      <c r="A332" s="34" t="s">
        <v>331</v>
      </c>
      <c r="B332" s="34"/>
      <c r="C332" s="24" t="s">
        <v>303</v>
      </c>
      <c r="D332" s="24"/>
      <c r="E332" s="24"/>
      <c r="F332" s="24"/>
      <c r="G332" s="24"/>
    </row>
    <row r="333" ht="15" customHeight="1">
</row>
    <row r="334" ht="25" customHeight="1">
      <c r="A334" s="6" t="s">
        <v>493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3" t="s">
        <v>237</v>
      </c>
      <c r="B336" s="13" t="s">
        <v>437</v>
      </c>
      <c r="C336" s="13"/>
      <c r="D336" s="13" t="s">
        <v>464</v>
      </c>
      <c r="E336" s="13" t="s">
        <v>465</v>
      </c>
      <c r="F336" s="13" t="s">
        <v>466</v>
      </c>
      <c r="G336" s="13" t="s">
        <v>467</v>
      </c>
    </row>
    <row r="337" ht="15" customHeight="1">
      <c r="A337" s="13">
        <v>1</v>
      </c>
      <c r="B337" s="13">
        <v>2</v>
      </c>
      <c r="C337" s="13"/>
      <c r="D337" s="13">
        <v>3</v>
      </c>
      <c r="E337" s="13">
        <v>4</v>
      </c>
      <c r="F337" s="13">
        <v>5</v>
      </c>
      <c r="G337" s="13">
        <v>6</v>
      </c>
    </row>
    <row r="338" ht="40" customHeight="1">
      <c r="A338" s="13" t="s">
        <v>391</v>
      </c>
      <c r="B338" s="14" t="s">
        <v>539</v>
      </c>
      <c r="C338" s="14"/>
      <c r="D338" s="13"/>
      <c r="E338" s="21">
        <v>1</v>
      </c>
      <c r="F338" s="21">
        <v>235698.08</v>
      </c>
      <c r="G338" s="21">
        <v>235698.08</v>
      </c>
    </row>
    <row r="339" ht="25" customHeight="1">
      <c r="A339" s="22" t="s">
        <v>470</v>
      </c>
      <c r="B339" s="22"/>
      <c r="C339" s="22"/>
      <c r="D339" s="22"/>
      <c r="E339" s="23">
        <f>SUBTOTAL(9,E338:E338)</f>
      </c>
      <c r="F339" s="23" t="s">
        <v>422</v>
      </c>
      <c r="G339" s="23">
        <f>SUBTOTAL(9,G338:G338)</f>
      </c>
    </row>
    <row r="340" ht="25" customHeight="1">
      <c r="A340" s="22" t="s">
        <v>471</v>
      </c>
      <c r="B340" s="22"/>
      <c r="C340" s="22"/>
      <c r="D340" s="22"/>
      <c r="E340" s="22"/>
      <c r="F340" s="22"/>
      <c r="G340" s="23">
        <f>SUBTOTAL(9,G338:G339)</f>
      </c>
    </row>
    <row r="341" ht="25" customHeight="1">
</row>
    <row r="342" ht="20" customHeight="1">
      <c r="A342" s="34" t="s">
        <v>328</v>
      </c>
      <c r="B342" s="34"/>
      <c r="C342" s="24" t="s">
        <v>206</v>
      </c>
      <c r="D342" s="24"/>
      <c r="E342" s="24"/>
      <c r="F342" s="24"/>
      <c r="G342" s="24"/>
    </row>
    <row r="343" ht="20" customHeight="1">
      <c r="A343" s="34" t="s">
        <v>329</v>
      </c>
      <c r="B343" s="34"/>
      <c r="C343" s="24" t="s">
        <v>435</v>
      </c>
      <c r="D343" s="24"/>
      <c r="E343" s="24"/>
      <c r="F343" s="24"/>
      <c r="G343" s="24"/>
    </row>
    <row r="344" ht="25" customHeight="1">
      <c r="A344" s="34" t="s">
        <v>331</v>
      </c>
      <c r="B344" s="34"/>
      <c r="C344" s="24" t="s">
        <v>303</v>
      </c>
      <c r="D344" s="24"/>
      <c r="E344" s="24"/>
      <c r="F344" s="24"/>
      <c r="G344" s="24"/>
    </row>
    <row r="345" ht="15" customHeight="1">
</row>
    <row r="346" ht="25" customHeight="1">
      <c r="A346" s="6" t="s">
        <v>503</v>
      </c>
      <c r="B346" s="6"/>
      <c r="C346" s="6"/>
      <c r="D346" s="6"/>
      <c r="E346" s="6"/>
      <c r="F346" s="6"/>
      <c r="G346" s="6"/>
    </row>
    <row r="347" ht="15" customHeight="1">
</row>
    <row r="348" ht="50" customHeight="1">
      <c r="A348" s="13" t="s">
        <v>237</v>
      </c>
      <c r="B348" s="13" t="s">
        <v>437</v>
      </c>
      <c r="C348" s="13"/>
      <c r="D348" s="13" t="s">
        <v>464</v>
      </c>
      <c r="E348" s="13" t="s">
        <v>465</v>
      </c>
      <c r="F348" s="13" t="s">
        <v>466</v>
      </c>
      <c r="G348" s="13" t="s">
        <v>467</v>
      </c>
    </row>
    <row r="349" ht="15" customHeight="1">
      <c r="A349" s="13">
        <v>1</v>
      </c>
      <c r="B349" s="13">
        <v>2</v>
      </c>
      <c r="C349" s="13"/>
      <c r="D349" s="13">
        <v>3</v>
      </c>
      <c r="E349" s="13">
        <v>4</v>
      </c>
      <c r="F349" s="13">
        <v>5</v>
      </c>
      <c r="G349" s="13">
        <v>6</v>
      </c>
    </row>
    <row r="350" ht="60" customHeight="1">
      <c r="A350" s="13" t="s">
        <v>369</v>
      </c>
      <c r="B350" s="14" t="s">
        <v>540</v>
      </c>
      <c r="C350" s="14"/>
      <c r="D350" s="13"/>
      <c r="E350" s="21">
        <v>1</v>
      </c>
      <c r="F350" s="21">
        <v>153160</v>
      </c>
      <c r="G350" s="21">
        <v>153160</v>
      </c>
    </row>
    <row r="351" ht="25" customHeight="1">
      <c r="A351" s="22" t="s">
        <v>470</v>
      </c>
      <c r="B351" s="22"/>
      <c r="C351" s="22"/>
      <c r="D351" s="22"/>
      <c r="E351" s="23">
        <f>SUBTOTAL(9,E350:E350)</f>
      </c>
      <c r="F351" s="23" t="s">
        <v>422</v>
      </c>
      <c r="G351" s="23">
        <f>SUBTOTAL(9,G350:G350)</f>
      </c>
    </row>
    <row r="352" ht="25" customHeight="1">
      <c r="A352" s="22" t="s">
        <v>471</v>
      </c>
      <c r="B352" s="22"/>
      <c r="C352" s="22"/>
      <c r="D352" s="22"/>
      <c r="E352" s="22"/>
      <c r="F352" s="22"/>
      <c r="G352" s="23">
        <f>SUBTOTAL(9,G350:G351)</f>
      </c>
    </row>
    <row r="353" ht="25" customHeight="1">
</row>
    <row r="354" ht="20" customHeight="1">
      <c r="A354" s="34" t="s">
        <v>328</v>
      </c>
      <c r="B354" s="34"/>
      <c r="C354" s="24" t="s">
        <v>206</v>
      </c>
      <c r="D354" s="24"/>
      <c r="E354" s="24"/>
      <c r="F354" s="24"/>
      <c r="G354" s="24"/>
    </row>
    <row r="355" ht="20" customHeight="1">
      <c r="A355" s="34" t="s">
        <v>329</v>
      </c>
      <c r="B355" s="34"/>
      <c r="C355" s="24" t="s">
        <v>435</v>
      </c>
      <c r="D355" s="24"/>
      <c r="E355" s="24"/>
      <c r="F355" s="24"/>
      <c r="G355" s="24"/>
    </row>
    <row r="356" ht="25" customHeight="1">
      <c r="A356" s="34" t="s">
        <v>331</v>
      </c>
      <c r="B356" s="34"/>
      <c r="C356" s="24" t="s">
        <v>303</v>
      </c>
      <c r="D356" s="24"/>
      <c r="E356" s="24"/>
      <c r="F356" s="24"/>
      <c r="G356" s="24"/>
    </row>
    <row r="357" ht="15" customHeight="1">
</row>
    <row r="358" ht="25" customHeight="1">
      <c r="A358" s="6" t="s">
        <v>506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3" t="s">
        <v>237</v>
      </c>
      <c r="B360" s="13" t="s">
        <v>437</v>
      </c>
      <c r="C360" s="13"/>
      <c r="D360" s="13" t="s">
        <v>464</v>
      </c>
      <c r="E360" s="13" t="s">
        <v>465</v>
      </c>
      <c r="F360" s="13" t="s">
        <v>466</v>
      </c>
      <c r="G360" s="13" t="s">
        <v>467</v>
      </c>
    </row>
    <row r="361" ht="15" customHeight="1">
      <c r="A361" s="13">
        <v>1</v>
      </c>
      <c r="B361" s="13">
        <v>2</v>
      </c>
      <c r="C361" s="13"/>
      <c r="D361" s="13">
        <v>3</v>
      </c>
      <c r="E361" s="13">
        <v>4</v>
      </c>
      <c r="F361" s="13">
        <v>5</v>
      </c>
      <c r="G361" s="13">
        <v>6</v>
      </c>
    </row>
    <row r="362" ht="60" customHeight="1">
      <c r="A362" s="13" t="s">
        <v>389</v>
      </c>
      <c r="B362" s="14" t="s">
        <v>541</v>
      </c>
      <c r="C362" s="14"/>
      <c r="D362" s="13"/>
      <c r="E362" s="21">
        <v>1</v>
      </c>
      <c r="F362" s="21">
        <v>401199.94</v>
      </c>
      <c r="G362" s="21">
        <v>401199.94</v>
      </c>
    </row>
    <row r="363" ht="25" customHeight="1">
      <c r="A363" s="22" t="s">
        <v>470</v>
      </c>
      <c r="B363" s="22"/>
      <c r="C363" s="22"/>
      <c r="D363" s="22"/>
      <c r="E363" s="23">
        <f>SUBTOTAL(9,E362:E362)</f>
      </c>
      <c r="F363" s="23" t="s">
        <v>422</v>
      </c>
      <c r="G363" s="23">
        <f>SUBTOTAL(9,G362:G362)</f>
      </c>
    </row>
    <row r="364" ht="25" customHeight="1">
      <c r="A364" s="22" t="s">
        <v>471</v>
      </c>
      <c r="B364" s="22"/>
      <c r="C364" s="22"/>
      <c r="D364" s="22"/>
      <c r="E364" s="22"/>
      <c r="F364" s="22"/>
      <c r="G364" s="23">
        <f>SUBTOTAL(9,G362:G363)</f>
      </c>
    </row>
    <row r="365" ht="25" customHeight="1">
</row>
    <row r="366" ht="20" customHeight="1">
      <c r="A366" s="34" t="s">
        <v>328</v>
      </c>
      <c r="B366" s="34"/>
      <c r="C366" s="24" t="s">
        <v>223</v>
      </c>
      <c r="D366" s="24"/>
      <c r="E366" s="24"/>
      <c r="F366" s="24"/>
      <c r="G366" s="24"/>
    </row>
    <row r="367" ht="20" customHeight="1">
      <c r="A367" s="34" t="s">
        <v>329</v>
      </c>
      <c r="B367" s="34"/>
      <c r="C367" s="24" t="s">
        <v>423</v>
      </c>
      <c r="D367" s="24"/>
      <c r="E367" s="24"/>
      <c r="F367" s="24"/>
      <c r="G367" s="24"/>
    </row>
    <row r="368" ht="25" customHeight="1">
      <c r="A368" s="34" t="s">
        <v>331</v>
      </c>
      <c r="B368" s="34"/>
      <c r="C368" s="24" t="s">
        <v>303</v>
      </c>
      <c r="D368" s="24"/>
      <c r="E368" s="24"/>
      <c r="F368" s="24"/>
      <c r="G368" s="24"/>
    </row>
    <row r="369" ht="15" customHeight="1">
</row>
    <row r="370" ht="25" customHeight="1">
      <c r="A370" s="6" t="s">
        <v>509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3" t="s">
        <v>237</v>
      </c>
      <c r="B372" s="13" t="s">
        <v>437</v>
      </c>
      <c r="C372" s="13"/>
      <c r="D372" s="13" t="s">
        <v>464</v>
      </c>
      <c r="E372" s="13" t="s">
        <v>465</v>
      </c>
      <c r="F372" s="13" t="s">
        <v>466</v>
      </c>
      <c r="G372" s="13" t="s">
        <v>467</v>
      </c>
    </row>
    <row r="373" ht="15" customHeight="1">
      <c r="A373" s="13">
        <v>1</v>
      </c>
      <c r="B373" s="13">
        <v>2</v>
      </c>
      <c r="C373" s="13"/>
      <c r="D373" s="13">
        <v>3</v>
      </c>
      <c r="E373" s="13">
        <v>4</v>
      </c>
      <c r="F373" s="13">
        <v>5</v>
      </c>
      <c r="G373" s="13">
        <v>6</v>
      </c>
    </row>
    <row r="374" ht="20" customHeight="1">
      <c r="A374" s="13" t="s">
        <v>242</v>
      </c>
      <c r="B374" s="14" t="s">
        <v>542</v>
      </c>
      <c r="C374" s="14"/>
      <c r="D374" s="13"/>
      <c r="E374" s="21">
        <v>1</v>
      </c>
      <c r="F374" s="21">
        <v>150000</v>
      </c>
      <c r="G374" s="21">
        <v>150000</v>
      </c>
    </row>
    <row r="375" ht="20" customHeight="1">
      <c r="A375" s="13" t="s">
        <v>242</v>
      </c>
      <c r="B375" s="14" t="s">
        <v>543</v>
      </c>
      <c r="C375" s="14"/>
      <c r="D375" s="13"/>
      <c r="E375" s="21">
        <v>1</v>
      </c>
      <c r="F375" s="21">
        <v>150000</v>
      </c>
      <c r="G375" s="21">
        <v>150000</v>
      </c>
    </row>
    <row r="376" ht="25" customHeight="1">
      <c r="A376" s="22" t="s">
        <v>470</v>
      </c>
      <c r="B376" s="22"/>
      <c r="C376" s="22"/>
      <c r="D376" s="22"/>
      <c r="E376" s="23">
        <f>SUBTOTAL(9,E374:E375)</f>
      </c>
      <c r="F376" s="23" t="s">
        <v>422</v>
      </c>
      <c r="G376" s="23">
        <f>SUBTOTAL(9,G374:G375)</f>
      </c>
    </row>
    <row r="377" ht="25" customHeight="1">
      <c r="A377" s="22" t="s">
        <v>471</v>
      </c>
      <c r="B377" s="22"/>
      <c r="C377" s="22"/>
      <c r="D377" s="22"/>
      <c r="E377" s="22"/>
      <c r="F377" s="22"/>
      <c r="G377" s="23">
        <f>SUBTOTAL(9,G374:G376)</f>
      </c>
    </row>
    <row r="378" ht="25" customHeight="1">
</row>
    <row r="379" ht="20" customHeight="1">
      <c r="A379" s="34" t="s">
        <v>328</v>
      </c>
      <c r="B379" s="34"/>
      <c r="C379" s="24" t="s">
        <v>223</v>
      </c>
      <c r="D379" s="24"/>
      <c r="E379" s="24"/>
      <c r="F379" s="24"/>
      <c r="G379" s="24"/>
    </row>
    <row r="380" ht="20" customHeight="1">
      <c r="A380" s="34" t="s">
        <v>329</v>
      </c>
      <c r="B380" s="34"/>
      <c r="C380" s="24" t="s">
        <v>330</v>
      </c>
      <c r="D380" s="24"/>
      <c r="E380" s="24"/>
      <c r="F380" s="24"/>
      <c r="G380" s="24"/>
    </row>
    <row r="381" ht="25" customHeight="1">
      <c r="A381" s="34" t="s">
        <v>331</v>
      </c>
      <c r="B381" s="34"/>
      <c r="C381" s="24" t="s">
        <v>303</v>
      </c>
      <c r="D381" s="24"/>
      <c r="E381" s="24"/>
      <c r="F381" s="24"/>
      <c r="G381" s="24"/>
    </row>
    <row r="382" ht="15" customHeight="1">
</row>
    <row r="383" ht="25" customHeight="1">
      <c r="A383" s="6" t="s">
        <v>509</v>
      </c>
      <c r="B383" s="6"/>
      <c r="C383" s="6"/>
      <c r="D383" s="6"/>
      <c r="E383" s="6"/>
      <c r="F383" s="6"/>
      <c r="G383" s="6"/>
    </row>
    <row r="384" ht="15" customHeight="1">
</row>
    <row r="385" ht="50" customHeight="1">
      <c r="A385" s="13" t="s">
        <v>237</v>
      </c>
      <c r="B385" s="13" t="s">
        <v>437</v>
      </c>
      <c r="C385" s="13"/>
      <c r="D385" s="13" t="s">
        <v>464</v>
      </c>
      <c r="E385" s="13" t="s">
        <v>465</v>
      </c>
      <c r="F385" s="13" t="s">
        <v>466</v>
      </c>
      <c r="G385" s="13" t="s">
        <v>467</v>
      </c>
    </row>
    <row r="386" ht="15" customHeight="1">
      <c r="A386" s="13">
        <v>1</v>
      </c>
      <c r="B386" s="13">
        <v>2</v>
      </c>
      <c r="C386" s="13"/>
      <c r="D386" s="13">
        <v>3</v>
      </c>
      <c r="E386" s="13">
        <v>4</v>
      </c>
      <c r="F386" s="13">
        <v>5</v>
      </c>
      <c r="G386" s="13">
        <v>6</v>
      </c>
    </row>
    <row r="387" ht="20" customHeight="1">
      <c r="A387" s="13" t="s">
        <v>242</v>
      </c>
      <c r="B387" s="14" t="s">
        <v>542</v>
      </c>
      <c r="C387" s="14"/>
      <c r="D387" s="13"/>
      <c r="E387" s="21">
        <v>1</v>
      </c>
      <c r="F387" s="21">
        <v>1288233.89</v>
      </c>
      <c r="G387" s="21">
        <v>1288233.89</v>
      </c>
    </row>
    <row r="388" ht="20" customHeight="1">
      <c r="A388" s="13" t="s">
        <v>242</v>
      </c>
      <c r="B388" s="14" t="s">
        <v>543</v>
      </c>
      <c r="C388" s="14"/>
      <c r="D388" s="13"/>
      <c r="E388" s="21">
        <v>1</v>
      </c>
      <c r="F388" s="21">
        <v>496752.32</v>
      </c>
      <c r="G388" s="21">
        <v>496752.32</v>
      </c>
    </row>
    <row r="389" ht="25" customHeight="1">
      <c r="A389" s="22" t="s">
        <v>470</v>
      </c>
      <c r="B389" s="22"/>
      <c r="C389" s="22"/>
      <c r="D389" s="22"/>
      <c r="E389" s="23">
        <f>SUBTOTAL(9,E387:E388)</f>
      </c>
      <c r="F389" s="23" t="s">
        <v>422</v>
      </c>
      <c r="G389" s="23">
        <f>SUBTOTAL(9,G387:G388)</f>
      </c>
    </row>
    <row r="390" ht="25" customHeight="1">
      <c r="A390" s="22" t="s">
        <v>471</v>
      </c>
      <c r="B390" s="22"/>
      <c r="C390" s="22"/>
      <c r="D390" s="22"/>
      <c r="E390" s="22"/>
      <c r="F390" s="22"/>
      <c r="G390" s="23">
        <f>SUBTOTAL(9,G387:G389)</f>
      </c>
    </row>
    <row r="391" ht="25" customHeight="1">
</row>
    <row r="392" ht="20" customHeight="1">
      <c r="A392" s="34" t="s">
        <v>328</v>
      </c>
      <c r="B392" s="34"/>
      <c r="C392" s="24" t="s">
        <v>206</v>
      </c>
      <c r="D392" s="24"/>
      <c r="E392" s="24"/>
      <c r="F392" s="24"/>
      <c r="G392" s="24"/>
    </row>
    <row r="393" ht="20" customHeight="1">
      <c r="A393" s="34" t="s">
        <v>329</v>
      </c>
      <c r="B393" s="34"/>
      <c r="C393" s="24" t="s">
        <v>423</v>
      </c>
      <c r="D393" s="24"/>
      <c r="E393" s="24"/>
      <c r="F393" s="24"/>
      <c r="G393" s="24"/>
    </row>
    <row r="394" ht="25" customHeight="1">
      <c r="A394" s="34" t="s">
        <v>331</v>
      </c>
      <c r="B394" s="34"/>
      <c r="C394" s="24" t="s">
        <v>306</v>
      </c>
      <c r="D394" s="24"/>
      <c r="E394" s="24"/>
      <c r="F394" s="24"/>
      <c r="G394" s="24"/>
    </row>
    <row r="395" ht="15" customHeight="1">
</row>
    <row r="396" ht="25" customHeight="1">
      <c r="A396" s="6" t="s">
        <v>463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3" t="s">
        <v>237</v>
      </c>
      <c r="B398" s="13" t="s">
        <v>437</v>
      </c>
      <c r="C398" s="13"/>
      <c r="D398" s="13" t="s">
        <v>464</v>
      </c>
      <c r="E398" s="13" t="s">
        <v>465</v>
      </c>
      <c r="F398" s="13" t="s">
        <v>466</v>
      </c>
      <c r="G398" s="13" t="s">
        <v>467</v>
      </c>
    </row>
    <row r="399" ht="15" customHeight="1">
      <c r="A399" s="13">
        <v>1</v>
      </c>
      <c r="B399" s="13">
        <v>2</v>
      </c>
      <c r="C399" s="13"/>
      <c r="D399" s="13">
        <v>3</v>
      </c>
      <c r="E399" s="13">
        <v>4</v>
      </c>
      <c r="F399" s="13">
        <v>5</v>
      </c>
      <c r="G399" s="13">
        <v>6</v>
      </c>
    </row>
    <row r="400" ht="20" customHeight="1">
      <c r="A400" s="13" t="s">
        <v>350</v>
      </c>
      <c r="B400" s="14" t="s">
        <v>468</v>
      </c>
      <c r="C400" s="14"/>
      <c r="D400" s="13" t="s">
        <v>56</v>
      </c>
      <c r="E400" s="21">
        <v>1</v>
      </c>
      <c r="F400" s="21">
        <v>36610.2</v>
      </c>
      <c r="G400" s="21">
        <v>36610.2</v>
      </c>
    </row>
    <row r="401" ht="25" customHeight="1">
      <c r="A401" s="22" t="s">
        <v>470</v>
      </c>
      <c r="B401" s="22"/>
      <c r="C401" s="22"/>
      <c r="D401" s="22"/>
      <c r="E401" s="23">
        <f>SUBTOTAL(9,E400:E400)</f>
      </c>
      <c r="F401" s="23" t="s">
        <v>422</v>
      </c>
      <c r="G401" s="23">
        <f>SUBTOTAL(9,G400:G400)</f>
      </c>
    </row>
    <row r="402" ht="25" customHeight="1">
      <c r="A402" s="22" t="s">
        <v>471</v>
      </c>
      <c r="B402" s="22"/>
      <c r="C402" s="22"/>
      <c r="D402" s="22"/>
      <c r="E402" s="22"/>
      <c r="F402" s="22"/>
      <c r="G402" s="23">
        <f>SUBTOTAL(9,G400:G401)</f>
      </c>
    </row>
    <row r="403" ht="25" customHeight="1">
</row>
    <row r="404" ht="20" customHeight="1">
      <c r="A404" s="34" t="s">
        <v>328</v>
      </c>
      <c r="B404" s="34"/>
      <c r="C404" s="24" t="s">
        <v>206</v>
      </c>
      <c r="D404" s="24"/>
      <c r="E404" s="24"/>
      <c r="F404" s="24"/>
      <c r="G404" s="24"/>
    </row>
    <row r="405" ht="20" customHeight="1">
      <c r="A405" s="34" t="s">
        <v>329</v>
      </c>
      <c r="B405" s="34"/>
      <c r="C405" s="24" t="s">
        <v>423</v>
      </c>
      <c r="D405" s="24"/>
      <c r="E405" s="24"/>
      <c r="F405" s="24"/>
      <c r="G405" s="24"/>
    </row>
    <row r="406" ht="25" customHeight="1">
      <c r="A406" s="34" t="s">
        <v>331</v>
      </c>
      <c r="B406" s="34"/>
      <c r="C406" s="24" t="s">
        <v>306</v>
      </c>
      <c r="D406" s="24"/>
      <c r="E406" s="24"/>
      <c r="F406" s="24"/>
      <c r="G406" s="24"/>
    </row>
    <row r="407" ht="15" customHeight="1">
</row>
    <row r="408" ht="25" customHeight="1">
      <c r="A408" s="6" t="s">
        <v>472</v>
      </c>
      <c r="B408" s="6"/>
      <c r="C408" s="6"/>
      <c r="D408" s="6"/>
      <c r="E408" s="6"/>
      <c r="F408" s="6"/>
      <c r="G408" s="6"/>
    </row>
    <row r="409" ht="15" customHeight="1">
</row>
    <row r="410" ht="50" customHeight="1">
      <c r="A410" s="13" t="s">
        <v>237</v>
      </c>
      <c r="B410" s="13" t="s">
        <v>437</v>
      </c>
      <c r="C410" s="13"/>
      <c r="D410" s="13" t="s">
        <v>464</v>
      </c>
      <c r="E410" s="13" t="s">
        <v>465</v>
      </c>
      <c r="F410" s="13" t="s">
        <v>466</v>
      </c>
      <c r="G410" s="13" t="s">
        <v>467</v>
      </c>
    </row>
    <row r="411" ht="15" customHeight="1">
      <c r="A411" s="13">
        <v>1</v>
      </c>
      <c r="B411" s="13">
        <v>2</v>
      </c>
      <c r="C411" s="13"/>
      <c r="D411" s="13">
        <v>3</v>
      </c>
      <c r="E411" s="13">
        <v>4</v>
      </c>
      <c r="F411" s="13">
        <v>5</v>
      </c>
      <c r="G411" s="13">
        <v>6</v>
      </c>
    </row>
    <row r="412" ht="20" customHeight="1">
      <c r="A412" s="13" t="s">
        <v>385</v>
      </c>
      <c r="B412" s="14" t="s">
        <v>473</v>
      </c>
      <c r="C412" s="14"/>
      <c r="D412" s="13" t="s">
        <v>56</v>
      </c>
      <c r="E412" s="21">
        <v>1</v>
      </c>
      <c r="F412" s="21">
        <v>26400</v>
      </c>
      <c r="G412" s="21">
        <v>26400</v>
      </c>
    </row>
    <row r="413" ht="25" customHeight="1">
      <c r="A413" s="22" t="s">
        <v>470</v>
      </c>
      <c r="B413" s="22"/>
      <c r="C413" s="22"/>
      <c r="D413" s="22"/>
      <c r="E413" s="23">
        <f>SUBTOTAL(9,E412:E412)</f>
      </c>
      <c r="F413" s="23" t="s">
        <v>422</v>
      </c>
      <c r="G413" s="23">
        <f>SUBTOTAL(9,G412:G412)</f>
      </c>
    </row>
    <row r="414" ht="25" customHeight="1">
      <c r="A414" s="22" t="s">
        <v>471</v>
      </c>
      <c r="B414" s="22"/>
      <c r="C414" s="22"/>
      <c r="D414" s="22"/>
      <c r="E414" s="22"/>
      <c r="F414" s="22"/>
      <c r="G414" s="23">
        <f>SUBTOTAL(9,G412:G413)</f>
      </c>
    </row>
    <row r="415" ht="25" customHeight="1">
</row>
    <row r="416" ht="20" customHeight="1">
      <c r="A416" s="34" t="s">
        <v>328</v>
      </c>
      <c r="B416" s="34"/>
      <c r="C416" s="24" t="s">
        <v>206</v>
      </c>
      <c r="D416" s="24"/>
      <c r="E416" s="24"/>
      <c r="F416" s="24"/>
      <c r="G416" s="24"/>
    </row>
    <row r="417" ht="20" customHeight="1">
      <c r="A417" s="34" t="s">
        <v>329</v>
      </c>
      <c r="B417" s="34"/>
      <c r="C417" s="24" t="s">
        <v>423</v>
      </c>
      <c r="D417" s="24"/>
      <c r="E417" s="24"/>
      <c r="F417" s="24"/>
      <c r="G417" s="24"/>
    </row>
    <row r="418" ht="25" customHeight="1">
      <c r="A418" s="34" t="s">
        <v>331</v>
      </c>
      <c r="B418" s="34"/>
      <c r="C418" s="24" t="s">
        <v>306</v>
      </c>
      <c r="D418" s="24"/>
      <c r="E418" s="24"/>
      <c r="F418" s="24"/>
      <c r="G418" s="24"/>
    </row>
    <row r="419" ht="15" customHeight="1">
</row>
    <row r="420" ht="25" customHeight="1">
      <c r="A420" s="6" t="s">
        <v>474</v>
      </c>
      <c r="B420" s="6"/>
      <c r="C420" s="6"/>
      <c r="D420" s="6"/>
      <c r="E420" s="6"/>
      <c r="F420" s="6"/>
      <c r="G420" s="6"/>
    </row>
    <row r="421" ht="15" customHeight="1">
</row>
    <row r="422" ht="50" customHeight="1">
      <c r="A422" s="13" t="s">
        <v>237</v>
      </c>
      <c r="B422" s="13" t="s">
        <v>437</v>
      </c>
      <c r="C422" s="13"/>
      <c r="D422" s="13" t="s">
        <v>464</v>
      </c>
      <c r="E422" s="13" t="s">
        <v>465</v>
      </c>
      <c r="F422" s="13" t="s">
        <v>466</v>
      </c>
      <c r="G422" s="13" t="s">
        <v>467</v>
      </c>
    </row>
    <row r="423" ht="15" customHeight="1">
      <c r="A423" s="13">
        <v>1</v>
      </c>
      <c r="B423" s="13">
        <v>2</v>
      </c>
      <c r="C423" s="13"/>
      <c r="D423" s="13">
        <v>3</v>
      </c>
      <c r="E423" s="13">
        <v>4</v>
      </c>
      <c r="F423" s="13">
        <v>5</v>
      </c>
      <c r="G423" s="13">
        <v>6</v>
      </c>
    </row>
    <row r="424" ht="40" customHeight="1">
      <c r="A424" s="13" t="s">
        <v>351</v>
      </c>
      <c r="B424" s="14" t="s">
        <v>475</v>
      </c>
      <c r="C424" s="14"/>
      <c r="D424" s="13" t="s">
        <v>56</v>
      </c>
      <c r="E424" s="21">
        <v>1</v>
      </c>
      <c r="F424" s="21">
        <v>300</v>
      </c>
      <c r="G424" s="21">
        <v>300</v>
      </c>
    </row>
    <row r="425" ht="25" customHeight="1">
      <c r="A425" s="22" t="s">
        <v>470</v>
      </c>
      <c r="B425" s="22"/>
      <c r="C425" s="22"/>
      <c r="D425" s="22"/>
      <c r="E425" s="23">
        <f>SUBTOTAL(9,E424:E424)</f>
      </c>
      <c r="F425" s="23" t="s">
        <v>422</v>
      </c>
      <c r="G425" s="23">
        <f>SUBTOTAL(9,G424:G424)</f>
      </c>
    </row>
    <row r="426" ht="25" customHeight="1">
      <c r="A426" s="22" t="s">
        <v>471</v>
      </c>
      <c r="B426" s="22"/>
      <c r="C426" s="22"/>
      <c r="D426" s="22"/>
      <c r="E426" s="22"/>
      <c r="F426" s="22"/>
      <c r="G426" s="23">
        <f>SUBTOTAL(9,G424:G425)</f>
      </c>
    </row>
    <row r="427" ht="25" customHeight="1">
</row>
    <row r="428" ht="20" customHeight="1">
      <c r="A428" s="34" t="s">
        <v>328</v>
      </c>
      <c r="B428" s="34"/>
      <c r="C428" s="24" t="s">
        <v>206</v>
      </c>
      <c r="D428" s="24"/>
      <c r="E428" s="24"/>
      <c r="F428" s="24"/>
      <c r="G428" s="24"/>
    </row>
    <row r="429" ht="20" customHeight="1">
      <c r="A429" s="34" t="s">
        <v>329</v>
      </c>
      <c r="B429" s="34"/>
      <c r="C429" s="24" t="s">
        <v>423</v>
      </c>
      <c r="D429" s="24"/>
      <c r="E429" s="24"/>
      <c r="F429" s="24"/>
      <c r="G429" s="24"/>
    </row>
    <row r="430" ht="25" customHeight="1">
      <c r="A430" s="34" t="s">
        <v>331</v>
      </c>
      <c r="B430" s="34"/>
      <c r="C430" s="24" t="s">
        <v>306</v>
      </c>
      <c r="D430" s="24"/>
      <c r="E430" s="24"/>
      <c r="F430" s="24"/>
      <c r="G430" s="24"/>
    </row>
    <row r="431" ht="15" customHeight="1">
</row>
    <row r="432" ht="25" customHeight="1">
      <c r="A432" s="6" t="s">
        <v>476</v>
      </c>
      <c r="B432" s="6"/>
      <c r="C432" s="6"/>
      <c r="D432" s="6"/>
      <c r="E432" s="6"/>
      <c r="F432" s="6"/>
      <c r="G432" s="6"/>
    </row>
    <row r="433" ht="15" customHeight="1">
</row>
    <row r="434" ht="50" customHeight="1">
      <c r="A434" s="13" t="s">
        <v>237</v>
      </c>
      <c r="B434" s="13" t="s">
        <v>437</v>
      </c>
      <c r="C434" s="13"/>
      <c r="D434" s="13" t="s">
        <v>464</v>
      </c>
      <c r="E434" s="13" t="s">
        <v>465</v>
      </c>
      <c r="F434" s="13" t="s">
        <v>466</v>
      </c>
      <c r="G434" s="13" t="s">
        <v>467</v>
      </c>
    </row>
    <row r="435" ht="15" customHeight="1">
      <c r="A435" s="13">
        <v>1</v>
      </c>
      <c r="B435" s="13">
        <v>2</v>
      </c>
      <c r="C435" s="13"/>
      <c r="D435" s="13">
        <v>3</v>
      </c>
      <c r="E435" s="13">
        <v>4</v>
      </c>
      <c r="F435" s="13">
        <v>5</v>
      </c>
      <c r="G435" s="13">
        <v>6</v>
      </c>
    </row>
    <row r="436" ht="40" customHeight="1">
      <c r="A436" s="13" t="s">
        <v>359</v>
      </c>
      <c r="B436" s="14" t="s">
        <v>477</v>
      </c>
      <c r="C436" s="14"/>
      <c r="D436" s="13" t="s">
        <v>56</v>
      </c>
      <c r="E436" s="21">
        <v>1</v>
      </c>
      <c r="F436" s="21">
        <v>35000</v>
      </c>
      <c r="G436" s="21">
        <v>35000</v>
      </c>
    </row>
    <row r="437" ht="25" customHeight="1">
      <c r="A437" s="22" t="s">
        <v>470</v>
      </c>
      <c r="B437" s="22"/>
      <c r="C437" s="22"/>
      <c r="D437" s="22"/>
      <c r="E437" s="23">
        <f>SUBTOTAL(9,E436:E436)</f>
      </c>
      <c r="F437" s="23" t="s">
        <v>422</v>
      </c>
      <c r="G437" s="23">
        <f>SUBTOTAL(9,G436:G436)</f>
      </c>
    </row>
    <row r="438" ht="100" customHeight="1">
      <c r="A438" s="13" t="s">
        <v>395</v>
      </c>
      <c r="B438" s="14" t="s">
        <v>478</v>
      </c>
      <c r="C438" s="14"/>
      <c r="D438" s="13" t="s">
        <v>56</v>
      </c>
      <c r="E438" s="21">
        <v>1</v>
      </c>
      <c r="F438" s="21">
        <v>25000</v>
      </c>
      <c r="G438" s="21">
        <v>25000</v>
      </c>
    </row>
    <row r="439" ht="25" customHeight="1">
      <c r="A439" s="22" t="s">
        <v>470</v>
      </c>
      <c r="B439" s="22"/>
      <c r="C439" s="22"/>
      <c r="D439" s="22"/>
      <c r="E439" s="23">
        <f>SUBTOTAL(9,E438:E438)</f>
      </c>
      <c r="F439" s="23" t="s">
        <v>422</v>
      </c>
      <c r="G439" s="23">
        <f>SUBTOTAL(9,G438:G438)</f>
      </c>
    </row>
    <row r="440" ht="120" customHeight="1">
      <c r="A440" s="13" t="s">
        <v>397</v>
      </c>
      <c r="B440" s="14" t="s">
        <v>479</v>
      </c>
      <c r="C440" s="14"/>
      <c r="D440" s="13" t="s">
        <v>56</v>
      </c>
      <c r="E440" s="21">
        <v>1</v>
      </c>
      <c r="F440" s="21">
        <v>24300</v>
      </c>
      <c r="G440" s="21">
        <v>24300</v>
      </c>
    </row>
    <row r="441" ht="25" customHeight="1">
      <c r="A441" s="22" t="s">
        <v>470</v>
      </c>
      <c r="B441" s="22"/>
      <c r="C441" s="22"/>
      <c r="D441" s="22"/>
      <c r="E441" s="23">
        <f>SUBTOTAL(9,E440:E440)</f>
      </c>
      <c r="F441" s="23" t="s">
        <v>422</v>
      </c>
      <c r="G441" s="23">
        <f>SUBTOTAL(9,G440:G440)</f>
      </c>
    </row>
    <row r="442" ht="40" customHeight="1">
      <c r="A442" s="13" t="s">
        <v>399</v>
      </c>
      <c r="B442" s="14" t="s">
        <v>480</v>
      </c>
      <c r="C442" s="14"/>
      <c r="D442" s="13" t="s">
        <v>56</v>
      </c>
      <c r="E442" s="21">
        <v>1</v>
      </c>
      <c r="F442" s="21">
        <v>20000</v>
      </c>
      <c r="G442" s="21">
        <v>20000</v>
      </c>
    </row>
    <row r="443" ht="25" customHeight="1">
      <c r="A443" s="22" t="s">
        <v>470</v>
      </c>
      <c r="B443" s="22"/>
      <c r="C443" s="22"/>
      <c r="D443" s="22"/>
      <c r="E443" s="23">
        <f>SUBTOTAL(9,E442:E442)</f>
      </c>
      <c r="F443" s="23" t="s">
        <v>422</v>
      </c>
      <c r="G443" s="23">
        <f>SUBTOTAL(9,G442:G442)</f>
      </c>
    </row>
    <row r="444" ht="60" customHeight="1">
      <c r="A444" s="13" t="s">
        <v>401</v>
      </c>
      <c r="B444" s="14" t="s">
        <v>481</v>
      </c>
      <c r="C444" s="14"/>
      <c r="D444" s="13" t="s">
        <v>56</v>
      </c>
      <c r="E444" s="21">
        <v>1</v>
      </c>
      <c r="F444" s="21">
        <v>24000</v>
      </c>
      <c r="G444" s="21">
        <v>24000</v>
      </c>
    </row>
    <row r="445" ht="25" customHeight="1">
      <c r="A445" s="22" t="s">
        <v>470</v>
      </c>
      <c r="B445" s="22"/>
      <c r="C445" s="22"/>
      <c r="D445" s="22"/>
      <c r="E445" s="23">
        <f>SUBTOTAL(9,E444:E444)</f>
      </c>
      <c r="F445" s="23" t="s">
        <v>422</v>
      </c>
      <c r="G445" s="23">
        <f>SUBTOTAL(9,G444:G444)</f>
      </c>
    </row>
    <row r="446" ht="40" customHeight="1">
      <c r="A446" s="13" t="s">
        <v>403</v>
      </c>
      <c r="B446" s="14" t="s">
        <v>482</v>
      </c>
      <c r="C446" s="14"/>
      <c r="D446" s="13" t="s">
        <v>56</v>
      </c>
      <c r="E446" s="21">
        <v>1</v>
      </c>
      <c r="F446" s="21">
        <v>50000</v>
      </c>
      <c r="G446" s="21">
        <v>50000</v>
      </c>
    </row>
    <row r="447" ht="25" customHeight="1">
      <c r="A447" s="22" t="s">
        <v>470</v>
      </c>
      <c r="B447" s="22"/>
      <c r="C447" s="22"/>
      <c r="D447" s="22"/>
      <c r="E447" s="23">
        <f>SUBTOTAL(9,E446:E446)</f>
      </c>
      <c r="F447" s="23" t="s">
        <v>422</v>
      </c>
      <c r="G447" s="23">
        <f>SUBTOTAL(9,G446:G446)</f>
      </c>
    </row>
    <row r="448" ht="40" customHeight="1">
      <c r="A448" s="13" t="s">
        <v>483</v>
      </c>
      <c r="B448" s="14" t="s">
        <v>484</v>
      </c>
      <c r="C448" s="14"/>
      <c r="D448" s="13" t="s">
        <v>56</v>
      </c>
      <c r="E448" s="21">
        <v>1</v>
      </c>
      <c r="F448" s="21">
        <v>690000</v>
      </c>
      <c r="G448" s="21">
        <v>690000</v>
      </c>
    </row>
    <row r="449" ht="25" customHeight="1">
      <c r="A449" s="22" t="s">
        <v>470</v>
      </c>
      <c r="B449" s="22"/>
      <c r="C449" s="22"/>
      <c r="D449" s="22"/>
      <c r="E449" s="23">
        <f>SUBTOTAL(9,E448:E448)</f>
      </c>
      <c r="F449" s="23" t="s">
        <v>422</v>
      </c>
      <c r="G449" s="23">
        <f>SUBTOTAL(9,G448:G448)</f>
      </c>
    </row>
    <row r="450" ht="40" customHeight="1">
      <c r="A450" s="13" t="s">
        <v>405</v>
      </c>
      <c r="B450" s="14" t="s">
        <v>485</v>
      </c>
      <c r="C450" s="14"/>
      <c r="D450" s="13" t="s">
        <v>56</v>
      </c>
      <c r="E450" s="21">
        <v>1</v>
      </c>
      <c r="F450" s="21">
        <v>25000</v>
      </c>
      <c r="G450" s="21">
        <v>25000</v>
      </c>
    </row>
    <row r="451" ht="25" customHeight="1">
      <c r="A451" s="22" t="s">
        <v>470</v>
      </c>
      <c r="B451" s="22"/>
      <c r="C451" s="22"/>
      <c r="D451" s="22"/>
      <c r="E451" s="23">
        <f>SUBTOTAL(9,E450:E450)</f>
      </c>
      <c r="F451" s="23" t="s">
        <v>422</v>
      </c>
      <c r="G451" s="23">
        <f>SUBTOTAL(9,G450:G450)</f>
      </c>
    </row>
    <row r="452" ht="25" customHeight="1">
      <c r="A452" s="22" t="s">
        <v>471</v>
      </c>
      <c r="B452" s="22"/>
      <c r="C452" s="22"/>
      <c r="D452" s="22"/>
      <c r="E452" s="22"/>
      <c r="F452" s="22"/>
      <c r="G452" s="23">
        <f>SUBTOTAL(9,G436:G451)</f>
      </c>
    </row>
    <row r="453" ht="25" customHeight="1">
</row>
    <row r="454" ht="20" customHeight="1">
      <c r="A454" s="34" t="s">
        <v>328</v>
      </c>
      <c r="B454" s="34"/>
      <c r="C454" s="24" t="s">
        <v>206</v>
      </c>
      <c r="D454" s="24"/>
      <c r="E454" s="24"/>
      <c r="F454" s="24"/>
      <c r="G454" s="24"/>
    </row>
    <row r="455" ht="20" customHeight="1">
      <c r="A455" s="34" t="s">
        <v>329</v>
      </c>
      <c r="B455" s="34"/>
      <c r="C455" s="24" t="s">
        <v>423</v>
      </c>
      <c r="D455" s="24"/>
      <c r="E455" s="24"/>
      <c r="F455" s="24"/>
      <c r="G455" s="24"/>
    </row>
    <row r="456" ht="25" customHeight="1">
      <c r="A456" s="34" t="s">
        <v>331</v>
      </c>
      <c r="B456" s="34"/>
      <c r="C456" s="24" t="s">
        <v>306</v>
      </c>
      <c r="D456" s="24"/>
      <c r="E456" s="24"/>
      <c r="F456" s="24"/>
      <c r="G456" s="24"/>
    </row>
    <row r="457" ht="15" customHeight="1">
</row>
    <row r="458" ht="25" customHeight="1">
      <c r="A458" s="6" t="s">
        <v>486</v>
      </c>
      <c r="B458" s="6"/>
      <c r="C458" s="6"/>
      <c r="D458" s="6"/>
      <c r="E458" s="6"/>
      <c r="F458" s="6"/>
      <c r="G458" s="6"/>
    </row>
    <row r="459" ht="15" customHeight="1">
</row>
    <row r="460" ht="50" customHeight="1">
      <c r="A460" s="13" t="s">
        <v>237</v>
      </c>
      <c r="B460" s="13" t="s">
        <v>437</v>
      </c>
      <c r="C460" s="13"/>
      <c r="D460" s="13" t="s">
        <v>464</v>
      </c>
      <c r="E460" s="13" t="s">
        <v>465</v>
      </c>
      <c r="F460" s="13" t="s">
        <v>466</v>
      </c>
      <c r="G460" s="13" t="s">
        <v>467</v>
      </c>
    </row>
    <row r="461" ht="15" customHeight="1">
      <c r="A461" s="13">
        <v>1</v>
      </c>
      <c r="B461" s="13">
        <v>2</v>
      </c>
      <c r="C461" s="13"/>
      <c r="D461" s="13">
        <v>3</v>
      </c>
      <c r="E461" s="13">
        <v>4</v>
      </c>
      <c r="F461" s="13">
        <v>5</v>
      </c>
      <c r="G461" s="13">
        <v>6</v>
      </c>
    </row>
    <row r="462" ht="40" customHeight="1">
      <c r="A462" s="13" t="s">
        <v>413</v>
      </c>
      <c r="B462" s="14" t="s">
        <v>487</v>
      </c>
      <c r="C462" s="14"/>
      <c r="D462" s="13" t="s">
        <v>56</v>
      </c>
      <c r="E462" s="21">
        <v>1</v>
      </c>
      <c r="F462" s="21">
        <v>320000</v>
      </c>
      <c r="G462" s="21">
        <v>320000</v>
      </c>
    </row>
    <row r="463" ht="25" customHeight="1">
      <c r="A463" s="22" t="s">
        <v>470</v>
      </c>
      <c r="B463" s="22"/>
      <c r="C463" s="22"/>
      <c r="D463" s="22"/>
      <c r="E463" s="23">
        <f>SUBTOTAL(9,E462:E462)</f>
      </c>
      <c r="F463" s="23" t="s">
        <v>422</v>
      </c>
      <c r="G463" s="23">
        <f>SUBTOTAL(9,G462:G462)</f>
      </c>
    </row>
    <row r="464" ht="20" customHeight="1">
      <c r="A464" s="13" t="s">
        <v>415</v>
      </c>
      <c r="B464" s="14" t="s">
        <v>488</v>
      </c>
      <c r="C464" s="14"/>
      <c r="D464" s="13" t="s">
        <v>56</v>
      </c>
      <c r="E464" s="21">
        <v>1</v>
      </c>
      <c r="F464" s="21">
        <v>80000</v>
      </c>
      <c r="G464" s="21">
        <v>80000</v>
      </c>
    </row>
    <row r="465" ht="25" customHeight="1">
      <c r="A465" s="22" t="s">
        <v>470</v>
      </c>
      <c r="B465" s="22"/>
      <c r="C465" s="22"/>
      <c r="D465" s="22"/>
      <c r="E465" s="23">
        <f>SUBTOTAL(9,E464:E464)</f>
      </c>
      <c r="F465" s="23" t="s">
        <v>422</v>
      </c>
      <c r="G465" s="23">
        <f>SUBTOTAL(9,G464:G464)</f>
      </c>
    </row>
    <row r="466" ht="80" customHeight="1">
      <c r="A466" s="13" t="s">
        <v>489</v>
      </c>
      <c r="B466" s="14" t="s">
        <v>490</v>
      </c>
      <c r="C466" s="14"/>
      <c r="D466" s="13" t="s">
        <v>56</v>
      </c>
      <c r="E466" s="21">
        <v>1</v>
      </c>
      <c r="F466" s="21">
        <v>20000</v>
      </c>
      <c r="G466" s="21">
        <v>20000</v>
      </c>
    </row>
    <row r="467" ht="25" customHeight="1">
      <c r="A467" s="22" t="s">
        <v>470</v>
      </c>
      <c r="B467" s="22"/>
      <c r="C467" s="22"/>
      <c r="D467" s="22"/>
      <c r="E467" s="23">
        <f>SUBTOTAL(9,E466:E466)</f>
      </c>
      <c r="F467" s="23" t="s">
        <v>422</v>
      </c>
      <c r="G467" s="23">
        <f>SUBTOTAL(9,G466:G466)</f>
      </c>
    </row>
    <row r="468" ht="25" customHeight="1">
      <c r="A468" s="22" t="s">
        <v>471</v>
      </c>
      <c r="B468" s="22"/>
      <c r="C468" s="22"/>
      <c r="D468" s="22"/>
      <c r="E468" s="22"/>
      <c r="F468" s="22"/>
      <c r="G468" s="23">
        <f>SUBTOTAL(9,G462:G467)</f>
      </c>
    </row>
    <row r="469" ht="25" customHeight="1">
</row>
    <row r="470" ht="20" customHeight="1">
      <c r="A470" s="34" t="s">
        <v>328</v>
      </c>
      <c r="B470" s="34"/>
      <c r="C470" s="24" t="s">
        <v>206</v>
      </c>
      <c r="D470" s="24"/>
      <c r="E470" s="24"/>
      <c r="F470" s="24"/>
      <c r="G470" s="24"/>
    </row>
    <row r="471" ht="20" customHeight="1">
      <c r="A471" s="34" t="s">
        <v>329</v>
      </c>
      <c r="B471" s="34"/>
      <c r="C471" s="24" t="s">
        <v>423</v>
      </c>
      <c r="D471" s="24"/>
      <c r="E471" s="24"/>
      <c r="F471" s="24"/>
      <c r="G471" s="24"/>
    </row>
    <row r="472" ht="25" customHeight="1">
      <c r="A472" s="34" t="s">
        <v>331</v>
      </c>
      <c r="B472" s="34"/>
      <c r="C472" s="24" t="s">
        <v>306</v>
      </c>
      <c r="D472" s="24"/>
      <c r="E472" s="24"/>
      <c r="F472" s="24"/>
      <c r="G472" s="24"/>
    </row>
    <row r="473" ht="15" customHeight="1">
</row>
    <row r="474" ht="25" customHeight="1">
      <c r="A474" s="6" t="s">
        <v>491</v>
      </c>
      <c r="B474" s="6"/>
      <c r="C474" s="6"/>
      <c r="D474" s="6"/>
      <c r="E474" s="6"/>
      <c r="F474" s="6"/>
      <c r="G474" s="6"/>
    </row>
    <row r="475" ht="15" customHeight="1">
</row>
    <row r="476" ht="50" customHeight="1">
      <c r="A476" s="13" t="s">
        <v>237</v>
      </c>
      <c r="B476" s="13" t="s">
        <v>437</v>
      </c>
      <c r="C476" s="13"/>
      <c r="D476" s="13" t="s">
        <v>464</v>
      </c>
      <c r="E476" s="13" t="s">
        <v>465</v>
      </c>
      <c r="F476" s="13" t="s">
        <v>466</v>
      </c>
      <c r="G476" s="13" t="s">
        <v>467</v>
      </c>
    </row>
    <row r="477" ht="15" customHeight="1">
      <c r="A477" s="13">
        <v>1</v>
      </c>
      <c r="B477" s="13">
        <v>2</v>
      </c>
      <c r="C477" s="13"/>
      <c r="D477" s="13">
        <v>3</v>
      </c>
      <c r="E477" s="13">
        <v>4</v>
      </c>
      <c r="F477" s="13">
        <v>5</v>
      </c>
      <c r="G477" s="13">
        <v>6</v>
      </c>
    </row>
    <row r="478" ht="20" customHeight="1">
      <c r="A478" s="13" t="s">
        <v>383</v>
      </c>
      <c r="B478" s="14" t="s">
        <v>492</v>
      </c>
      <c r="C478" s="14"/>
      <c r="D478" s="13" t="s">
        <v>56</v>
      </c>
      <c r="E478" s="21">
        <v>1</v>
      </c>
      <c r="F478" s="21">
        <v>5000</v>
      </c>
      <c r="G478" s="21">
        <v>5000</v>
      </c>
    </row>
    <row r="479" ht="25" customHeight="1">
      <c r="A479" s="22" t="s">
        <v>470</v>
      </c>
      <c r="B479" s="22"/>
      <c r="C479" s="22"/>
      <c r="D479" s="22"/>
      <c r="E479" s="23">
        <f>SUBTOTAL(9,E478:E478)</f>
      </c>
      <c r="F479" s="23" t="s">
        <v>422</v>
      </c>
      <c r="G479" s="23">
        <f>SUBTOTAL(9,G478:G478)</f>
      </c>
    </row>
    <row r="480" ht="25" customHeight="1">
      <c r="A480" s="22" t="s">
        <v>471</v>
      </c>
      <c r="B480" s="22"/>
      <c r="C480" s="22"/>
      <c r="D480" s="22"/>
      <c r="E480" s="22"/>
      <c r="F480" s="22"/>
      <c r="G480" s="23">
        <f>SUBTOTAL(9,G478:G479)</f>
      </c>
    </row>
    <row r="481" ht="25" customHeight="1">
</row>
    <row r="482" ht="20" customHeight="1">
      <c r="A482" s="34" t="s">
        <v>328</v>
      </c>
      <c r="B482" s="34"/>
      <c r="C482" s="24" t="s">
        <v>206</v>
      </c>
      <c r="D482" s="24"/>
      <c r="E482" s="24"/>
      <c r="F482" s="24"/>
      <c r="G482" s="24"/>
    </row>
    <row r="483" ht="20" customHeight="1">
      <c r="A483" s="34" t="s">
        <v>329</v>
      </c>
      <c r="B483" s="34"/>
      <c r="C483" s="24" t="s">
        <v>423</v>
      </c>
      <c r="D483" s="24"/>
      <c r="E483" s="24"/>
      <c r="F483" s="24"/>
      <c r="G483" s="24"/>
    </row>
    <row r="484" ht="25" customHeight="1">
      <c r="A484" s="34" t="s">
        <v>331</v>
      </c>
      <c r="B484" s="34"/>
      <c r="C484" s="24" t="s">
        <v>306</v>
      </c>
      <c r="D484" s="24"/>
      <c r="E484" s="24"/>
      <c r="F484" s="24"/>
      <c r="G484" s="24"/>
    </row>
    <row r="485" ht="15" customHeight="1">
</row>
    <row r="486" ht="25" customHeight="1">
      <c r="A486" s="6" t="s">
        <v>493</v>
      </c>
      <c r="B486" s="6"/>
      <c r="C486" s="6"/>
      <c r="D486" s="6"/>
      <c r="E486" s="6"/>
      <c r="F486" s="6"/>
      <c r="G486" s="6"/>
    </row>
    <row r="487" ht="15" customHeight="1">
</row>
    <row r="488" ht="50" customHeight="1">
      <c r="A488" s="13" t="s">
        <v>237</v>
      </c>
      <c r="B488" s="13" t="s">
        <v>437</v>
      </c>
      <c r="C488" s="13"/>
      <c r="D488" s="13" t="s">
        <v>464</v>
      </c>
      <c r="E488" s="13" t="s">
        <v>465</v>
      </c>
      <c r="F488" s="13" t="s">
        <v>466</v>
      </c>
      <c r="G488" s="13" t="s">
        <v>467</v>
      </c>
    </row>
    <row r="489" ht="15" customHeight="1">
      <c r="A489" s="13">
        <v>1</v>
      </c>
      <c r="B489" s="13">
        <v>2</v>
      </c>
      <c r="C489" s="13"/>
      <c r="D489" s="13">
        <v>3</v>
      </c>
      <c r="E489" s="13">
        <v>4</v>
      </c>
      <c r="F489" s="13">
        <v>5</v>
      </c>
      <c r="G489" s="13">
        <v>6</v>
      </c>
    </row>
    <row r="490" ht="40" customHeight="1">
      <c r="A490" s="13" t="s">
        <v>365</v>
      </c>
      <c r="B490" s="14" t="s">
        <v>494</v>
      </c>
      <c r="C490" s="14"/>
      <c r="D490" s="13" t="s">
        <v>56</v>
      </c>
      <c r="E490" s="21">
        <v>1</v>
      </c>
      <c r="F490" s="21">
        <v>319000</v>
      </c>
      <c r="G490" s="21">
        <v>319000</v>
      </c>
    </row>
    <row r="491" ht="25" customHeight="1">
      <c r="A491" s="22" t="s">
        <v>470</v>
      </c>
      <c r="B491" s="22"/>
      <c r="C491" s="22"/>
      <c r="D491" s="22"/>
      <c r="E491" s="23">
        <f>SUBTOTAL(9,E490:E490)</f>
      </c>
      <c r="F491" s="23" t="s">
        <v>422</v>
      </c>
      <c r="G491" s="23">
        <f>SUBTOTAL(9,G490:G490)</f>
      </c>
    </row>
    <row r="492" ht="25" customHeight="1">
      <c r="A492" s="22" t="s">
        <v>471</v>
      </c>
      <c r="B492" s="22"/>
      <c r="C492" s="22"/>
      <c r="D492" s="22"/>
      <c r="E492" s="22"/>
      <c r="F492" s="22"/>
      <c r="G492" s="23">
        <f>SUBTOTAL(9,G490:G491)</f>
      </c>
    </row>
    <row r="493" ht="25" customHeight="1">
</row>
    <row r="494" ht="20" customHeight="1">
      <c r="A494" s="34" t="s">
        <v>328</v>
      </c>
      <c r="B494" s="34"/>
      <c r="C494" s="24" t="s">
        <v>206</v>
      </c>
      <c r="D494" s="24"/>
      <c r="E494" s="24"/>
      <c r="F494" s="24"/>
      <c r="G494" s="24"/>
    </row>
    <row r="495" ht="20" customHeight="1">
      <c r="A495" s="34" t="s">
        <v>329</v>
      </c>
      <c r="B495" s="34"/>
      <c r="C495" s="24" t="s">
        <v>423</v>
      </c>
      <c r="D495" s="24"/>
      <c r="E495" s="24"/>
      <c r="F495" s="24"/>
      <c r="G495" s="24"/>
    </row>
    <row r="496" ht="25" customHeight="1">
      <c r="A496" s="34" t="s">
        <v>331</v>
      </c>
      <c r="B496" s="34"/>
      <c r="C496" s="24" t="s">
        <v>306</v>
      </c>
      <c r="D496" s="24"/>
      <c r="E496" s="24"/>
      <c r="F496" s="24"/>
      <c r="G496" s="24"/>
    </row>
    <row r="497" ht="15" customHeight="1">
</row>
    <row r="498" ht="25" customHeight="1">
      <c r="A498" s="6" t="s">
        <v>496</v>
      </c>
      <c r="B498" s="6"/>
      <c r="C498" s="6"/>
      <c r="D498" s="6"/>
      <c r="E498" s="6"/>
      <c r="F498" s="6"/>
      <c r="G498" s="6"/>
    </row>
    <row r="499" ht="15" customHeight="1">
</row>
    <row r="500" ht="50" customHeight="1">
      <c r="A500" s="13" t="s">
        <v>237</v>
      </c>
      <c r="B500" s="13" t="s">
        <v>437</v>
      </c>
      <c r="C500" s="13"/>
      <c r="D500" s="13" t="s">
        <v>464</v>
      </c>
      <c r="E500" s="13" t="s">
        <v>465</v>
      </c>
      <c r="F500" s="13" t="s">
        <v>466</v>
      </c>
      <c r="G500" s="13" t="s">
        <v>467</v>
      </c>
    </row>
    <row r="501" ht="15" customHeight="1">
      <c r="A501" s="13">
        <v>1</v>
      </c>
      <c r="B501" s="13">
        <v>2</v>
      </c>
      <c r="C501" s="13"/>
      <c r="D501" s="13">
        <v>3</v>
      </c>
      <c r="E501" s="13">
        <v>4</v>
      </c>
      <c r="F501" s="13">
        <v>5</v>
      </c>
      <c r="G501" s="13">
        <v>6</v>
      </c>
    </row>
    <row r="502" ht="40" customHeight="1">
      <c r="A502" s="13" t="s">
        <v>348</v>
      </c>
      <c r="B502" s="14" t="s">
        <v>497</v>
      </c>
      <c r="C502" s="14"/>
      <c r="D502" s="13" t="s">
        <v>56</v>
      </c>
      <c r="E502" s="21">
        <v>1</v>
      </c>
      <c r="F502" s="21">
        <v>30000</v>
      </c>
      <c r="G502" s="21">
        <v>30000</v>
      </c>
    </row>
    <row r="503" ht="25" customHeight="1">
      <c r="A503" s="22" t="s">
        <v>470</v>
      </c>
      <c r="B503" s="22"/>
      <c r="C503" s="22"/>
      <c r="D503" s="22"/>
      <c r="E503" s="23">
        <f>SUBTOTAL(9,E502:E502)</f>
      </c>
      <c r="F503" s="23" t="s">
        <v>422</v>
      </c>
      <c r="G503" s="23">
        <f>SUBTOTAL(9,G502:G502)</f>
      </c>
    </row>
    <row r="504" ht="25" customHeight="1">
      <c r="A504" s="22" t="s">
        <v>471</v>
      </c>
      <c r="B504" s="22"/>
      <c r="C504" s="22"/>
      <c r="D504" s="22"/>
      <c r="E504" s="22"/>
      <c r="F504" s="22"/>
      <c r="G504" s="23">
        <f>SUBTOTAL(9,G502:G503)</f>
      </c>
    </row>
    <row r="505" ht="25" customHeight="1">
</row>
    <row r="506" ht="20" customHeight="1">
      <c r="A506" s="34" t="s">
        <v>328</v>
      </c>
      <c r="B506" s="34"/>
      <c r="C506" s="24" t="s">
        <v>206</v>
      </c>
      <c r="D506" s="24"/>
      <c r="E506" s="24"/>
      <c r="F506" s="24"/>
      <c r="G506" s="24"/>
    </row>
    <row r="507" ht="20" customHeight="1">
      <c r="A507" s="34" t="s">
        <v>329</v>
      </c>
      <c r="B507" s="34"/>
      <c r="C507" s="24" t="s">
        <v>423</v>
      </c>
      <c r="D507" s="24"/>
      <c r="E507" s="24"/>
      <c r="F507" s="24"/>
      <c r="G507" s="24"/>
    </row>
    <row r="508" ht="25" customHeight="1">
      <c r="A508" s="34" t="s">
        <v>331</v>
      </c>
      <c r="B508" s="34"/>
      <c r="C508" s="24" t="s">
        <v>306</v>
      </c>
      <c r="D508" s="24"/>
      <c r="E508" s="24"/>
      <c r="F508" s="24"/>
      <c r="G508" s="24"/>
    </row>
    <row r="509" ht="15" customHeight="1">
</row>
    <row r="510" ht="25" customHeight="1">
      <c r="A510" s="6" t="s">
        <v>498</v>
      </c>
      <c r="B510" s="6"/>
      <c r="C510" s="6"/>
      <c r="D510" s="6"/>
      <c r="E510" s="6"/>
      <c r="F510" s="6"/>
      <c r="G510" s="6"/>
    </row>
    <row r="511" ht="15" customHeight="1">
</row>
    <row r="512" ht="50" customHeight="1">
      <c r="A512" s="13" t="s">
        <v>237</v>
      </c>
      <c r="B512" s="13" t="s">
        <v>437</v>
      </c>
      <c r="C512" s="13"/>
      <c r="D512" s="13" t="s">
        <v>464</v>
      </c>
      <c r="E512" s="13" t="s">
        <v>465</v>
      </c>
      <c r="F512" s="13" t="s">
        <v>466</v>
      </c>
      <c r="G512" s="13" t="s">
        <v>467</v>
      </c>
    </row>
    <row r="513" ht="15" customHeight="1">
      <c r="A513" s="13">
        <v>1</v>
      </c>
      <c r="B513" s="13">
        <v>2</v>
      </c>
      <c r="C513" s="13"/>
      <c r="D513" s="13">
        <v>3</v>
      </c>
      <c r="E513" s="13">
        <v>4</v>
      </c>
      <c r="F513" s="13">
        <v>5</v>
      </c>
      <c r="G513" s="13">
        <v>6</v>
      </c>
    </row>
    <row r="514" ht="140" customHeight="1">
      <c r="A514" s="13" t="s">
        <v>499</v>
      </c>
      <c r="B514" s="14" t="s">
        <v>500</v>
      </c>
      <c r="C514" s="14"/>
      <c r="D514" s="13" t="s">
        <v>56</v>
      </c>
      <c r="E514" s="21">
        <v>1</v>
      </c>
      <c r="F514" s="21">
        <v>30000</v>
      </c>
      <c r="G514" s="21">
        <v>30000</v>
      </c>
    </row>
    <row r="515" ht="25" customHeight="1">
      <c r="A515" s="22" t="s">
        <v>470</v>
      </c>
      <c r="B515" s="22"/>
      <c r="C515" s="22"/>
      <c r="D515" s="22"/>
      <c r="E515" s="23">
        <f>SUBTOTAL(9,E514:E514)</f>
      </c>
      <c r="F515" s="23" t="s">
        <v>422</v>
      </c>
      <c r="G515" s="23">
        <f>SUBTOTAL(9,G514:G514)</f>
      </c>
    </row>
    <row r="516" ht="25" customHeight="1">
      <c r="A516" s="22" t="s">
        <v>471</v>
      </c>
      <c r="B516" s="22"/>
      <c r="C516" s="22"/>
      <c r="D516" s="22"/>
      <c r="E516" s="22"/>
      <c r="F516" s="22"/>
      <c r="G516" s="23">
        <f>SUBTOTAL(9,G514:G515)</f>
      </c>
    </row>
    <row r="517" ht="25" customHeight="1">
</row>
    <row r="518" ht="20" customHeight="1">
      <c r="A518" s="34" t="s">
        <v>328</v>
      </c>
      <c r="B518" s="34"/>
      <c r="C518" s="24" t="s">
        <v>206</v>
      </c>
      <c r="D518" s="24"/>
      <c r="E518" s="24"/>
      <c r="F518" s="24"/>
      <c r="G518" s="24"/>
    </row>
    <row r="519" ht="20" customHeight="1">
      <c r="A519" s="34" t="s">
        <v>329</v>
      </c>
      <c r="B519" s="34"/>
      <c r="C519" s="24" t="s">
        <v>423</v>
      </c>
      <c r="D519" s="24"/>
      <c r="E519" s="24"/>
      <c r="F519" s="24"/>
      <c r="G519" s="24"/>
    </row>
    <row r="520" ht="25" customHeight="1">
      <c r="A520" s="34" t="s">
        <v>331</v>
      </c>
      <c r="B520" s="34"/>
      <c r="C520" s="24" t="s">
        <v>306</v>
      </c>
      <c r="D520" s="24"/>
      <c r="E520" s="24"/>
      <c r="F520" s="24"/>
      <c r="G520" s="24"/>
    </row>
    <row r="521" ht="15" customHeight="1">
</row>
    <row r="522" ht="25" customHeight="1">
      <c r="A522" s="6" t="s">
        <v>501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3" t="s">
        <v>237</v>
      </c>
      <c r="B524" s="13" t="s">
        <v>437</v>
      </c>
      <c r="C524" s="13"/>
      <c r="D524" s="13" t="s">
        <v>464</v>
      </c>
      <c r="E524" s="13" t="s">
        <v>465</v>
      </c>
      <c r="F524" s="13" t="s">
        <v>466</v>
      </c>
      <c r="G524" s="13" t="s">
        <v>467</v>
      </c>
    </row>
    <row r="525" ht="15" customHeight="1">
      <c r="A525" s="13">
        <v>1</v>
      </c>
      <c r="B525" s="13">
        <v>2</v>
      </c>
      <c r="C525" s="13"/>
      <c r="D525" s="13">
        <v>3</v>
      </c>
      <c r="E525" s="13">
        <v>4</v>
      </c>
      <c r="F525" s="13">
        <v>5</v>
      </c>
      <c r="G525" s="13">
        <v>6</v>
      </c>
    </row>
    <row r="526" ht="40" customHeight="1">
      <c r="A526" s="13" t="s">
        <v>387</v>
      </c>
      <c r="B526" s="14" t="s">
        <v>502</v>
      </c>
      <c r="C526" s="14"/>
      <c r="D526" s="13" t="s">
        <v>56</v>
      </c>
      <c r="E526" s="21">
        <v>1</v>
      </c>
      <c r="F526" s="21">
        <v>20000</v>
      </c>
      <c r="G526" s="21">
        <v>20000</v>
      </c>
    </row>
    <row r="527" ht="25" customHeight="1">
      <c r="A527" s="22" t="s">
        <v>470</v>
      </c>
      <c r="B527" s="22"/>
      <c r="C527" s="22"/>
      <c r="D527" s="22"/>
      <c r="E527" s="23">
        <f>SUBTOTAL(9,E526:E526)</f>
      </c>
      <c r="F527" s="23" t="s">
        <v>422</v>
      </c>
      <c r="G527" s="23">
        <f>SUBTOTAL(9,G526:G526)</f>
      </c>
    </row>
    <row r="528" ht="25" customHeight="1">
      <c r="A528" s="22" t="s">
        <v>471</v>
      </c>
      <c r="B528" s="22"/>
      <c r="C528" s="22"/>
      <c r="D528" s="22"/>
      <c r="E528" s="22"/>
      <c r="F528" s="22"/>
      <c r="G528" s="23">
        <f>SUBTOTAL(9,G526:G527)</f>
      </c>
    </row>
    <row r="529" ht="25" customHeight="1">
</row>
    <row r="530" ht="20" customHeight="1">
      <c r="A530" s="34" t="s">
        <v>328</v>
      </c>
      <c r="B530" s="34"/>
      <c r="C530" s="24" t="s">
        <v>206</v>
      </c>
      <c r="D530" s="24"/>
      <c r="E530" s="24"/>
      <c r="F530" s="24"/>
      <c r="G530" s="24"/>
    </row>
    <row r="531" ht="20" customHeight="1">
      <c r="A531" s="34" t="s">
        <v>329</v>
      </c>
      <c r="B531" s="34"/>
      <c r="C531" s="24" t="s">
        <v>423</v>
      </c>
      <c r="D531" s="24"/>
      <c r="E531" s="24"/>
      <c r="F531" s="24"/>
      <c r="G531" s="24"/>
    </row>
    <row r="532" ht="25" customHeight="1">
      <c r="A532" s="34" t="s">
        <v>331</v>
      </c>
      <c r="B532" s="34"/>
      <c r="C532" s="24" t="s">
        <v>306</v>
      </c>
      <c r="D532" s="24"/>
      <c r="E532" s="24"/>
      <c r="F532" s="24"/>
      <c r="G532" s="24"/>
    </row>
    <row r="533" ht="15" customHeight="1">
</row>
    <row r="534" ht="25" customHeight="1">
      <c r="A534" s="6" t="s">
        <v>503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3" t="s">
        <v>237</v>
      </c>
      <c r="B536" s="13" t="s">
        <v>437</v>
      </c>
      <c r="C536" s="13"/>
      <c r="D536" s="13" t="s">
        <v>464</v>
      </c>
      <c r="E536" s="13" t="s">
        <v>465</v>
      </c>
      <c r="F536" s="13" t="s">
        <v>466</v>
      </c>
      <c r="G536" s="13" t="s">
        <v>467</v>
      </c>
    </row>
    <row r="537" ht="15" customHeight="1">
      <c r="A537" s="13">
        <v>1</v>
      </c>
      <c r="B537" s="13">
        <v>2</v>
      </c>
      <c r="C537" s="13"/>
      <c r="D537" s="13">
        <v>3</v>
      </c>
      <c r="E537" s="13">
        <v>4</v>
      </c>
      <c r="F537" s="13">
        <v>5</v>
      </c>
      <c r="G537" s="13">
        <v>6</v>
      </c>
    </row>
    <row r="538" ht="80" customHeight="1">
      <c r="A538" s="13" t="s">
        <v>504</v>
      </c>
      <c r="B538" s="14" t="s">
        <v>505</v>
      </c>
      <c r="C538" s="14"/>
      <c r="D538" s="13" t="s">
        <v>56</v>
      </c>
      <c r="E538" s="21">
        <v>1</v>
      </c>
      <c r="F538" s="21">
        <v>270000</v>
      </c>
      <c r="G538" s="21">
        <v>270000</v>
      </c>
    </row>
    <row r="539" ht="25" customHeight="1">
      <c r="A539" s="22" t="s">
        <v>470</v>
      </c>
      <c r="B539" s="22"/>
      <c r="C539" s="22"/>
      <c r="D539" s="22"/>
      <c r="E539" s="23">
        <f>SUBTOTAL(9,E538:E538)</f>
      </c>
      <c r="F539" s="23" t="s">
        <v>422</v>
      </c>
      <c r="G539" s="23">
        <f>SUBTOTAL(9,G538:G538)</f>
      </c>
    </row>
    <row r="540" ht="25" customHeight="1">
      <c r="A540" s="22" t="s">
        <v>471</v>
      </c>
      <c r="B540" s="22"/>
      <c r="C540" s="22"/>
      <c r="D540" s="22"/>
      <c r="E540" s="22"/>
      <c r="F540" s="22"/>
      <c r="G540" s="23">
        <f>SUBTOTAL(9,G538:G539)</f>
      </c>
    </row>
    <row r="541" ht="25" customHeight="1">
</row>
    <row r="542" ht="20" customHeight="1">
      <c r="A542" s="34" t="s">
        <v>328</v>
      </c>
      <c r="B542" s="34"/>
      <c r="C542" s="24" t="s">
        <v>206</v>
      </c>
      <c r="D542" s="24"/>
      <c r="E542" s="24"/>
      <c r="F542" s="24"/>
      <c r="G542" s="24"/>
    </row>
    <row r="543" ht="20" customHeight="1">
      <c r="A543" s="34" t="s">
        <v>329</v>
      </c>
      <c r="B543" s="34"/>
      <c r="C543" s="24" t="s">
        <v>423</v>
      </c>
      <c r="D543" s="24"/>
      <c r="E543" s="24"/>
      <c r="F543" s="24"/>
      <c r="G543" s="24"/>
    </row>
    <row r="544" ht="25" customHeight="1">
      <c r="A544" s="34" t="s">
        <v>331</v>
      </c>
      <c r="B544" s="34"/>
      <c r="C544" s="24" t="s">
        <v>306</v>
      </c>
      <c r="D544" s="24"/>
      <c r="E544" s="24"/>
      <c r="F544" s="24"/>
      <c r="G544" s="24"/>
    </row>
    <row r="545" ht="15" customHeight="1">
</row>
    <row r="546" ht="25" customHeight="1">
      <c r="A546" s="6" t="s">
        <v>506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3" t="s">
        <v>237</v>
      </c>
      <c r="B548" s="13" t="s">
        <v>437</v>
      </c>
      <c r="C548" s="13"/>
      <c r="D548" s="13" t="s">
        <v>464</v>
      </c>
      <c r="E548" s="13" t="s">
        <v>465</v>
      </c>
      <c r="F548" s="13" t="s">
        <v>466</v>
      </c>
      <c r="G548" s="13" t="s">
        <v>467</v>
      </c>
    </row>
    <row r="549" ht="15" customHeight="1">
      <c r="A549" s="13">
        <v>1</v>
      </c>
      <c r="B549" s="13">
        <v>2</v>
      </c>
      <c r="C549" s="13"/>
      <c r="D549" s="13">
        <v>3</v>
      </c>
      <c r="E549" s="13">
        <v>4</v>
      </c>
      <c r="F549" s="13">
        <v>5</v>
      </c>
      <c r="G549" s="13">
        <v>6</v>
      </c>
    </row>
    <row r="550" ht="60" customHeight="1">
      <c r="A550" s="13" t="s">
        <v>411</v>
      </c>
      <c r="B550" s="14" t="s">
        <v>507</v>
      </c>
      <c r="C550" s="14"/>
      <c r="D550" s="13" t="s">
        <v>56</v>
      </c>
      <c r="E550" s="21">
        <v>1</v>
      </c>
      <c r="F550" s="21">
        <v>10000</v>
      </c>
      <c r="G550" s="21">
        <v>10000</v>
      </c>
    </row>
    <row r="551" ht="25" customHeight="1">
      <c r="A551" s="22" t="s">
        <v>470</v>
      </c>
      <c r="B551" s="22"/>
      <c r="C551" s="22"/>
      <c r="D551" s="22"/>
      <c r="E551" s="23">
        <f>SUBTOTAL(9,E550:E550)</f>
      </c>
      <c r="F551" s="23" t="s">
        <v>422</v>
      </c>
      <c r="G551" s="23">
        <f>SUBTOTAL(9,G550:G550)</f>
      </c>
    </row>
    <row r="552" ht="25" customHeight="1">
      <c r="A552" s="22" t="s">
        <v>471</v>
      </c>
      <c r="B552" s="22"/>
      <c r="C552" s="22"/>
      <c r="D552" s="22"/>
      <c r="E552" s="22"/>
      <c r="F552" s="22"/>
      <c r="G552" s="23">
        <f>SUBTOTAL(9,G550:G551)</f>
      </c>
    </row>
    <row r="553" ht="25" customHeight="1">
</row>
    <row r="554" ht="20" customHeight="1">
      <c r="A554" s="34" t="s">
        <v>328</v>
      </c>
      <c r="B554" s="34"/>
      <c r="C554" s="24" t="s">
        <v>206</v>
      </c>
      <c r="D554" s="24"/>
      <c r="E554" s="24"/>
      <c r="F554" s="24"/>
      <c r="G554" s="24"/>
    </row>
    <row r="555" ht="20" customHeight="1">
      <c r="A555" s="34" t="s">
        <v>329</v>
      </c>
      <c r="B555" s="34"/>
      <c r="C555" s="24" t="s">
        <v>330</v>
      </c>
      <c r="D555" s="24"/>
      <c r="E555" s="24"/>
      <c r="F555" s="24"/>
      <c r="G555" s="24"/>
    </row>
    <row r="556" ht="25" customHeight="1">
      <c r="A556" s="34" t="s">
        <v>331</v>
      </c>
      <c r="B556" s="34"/>
      <c r="C556" s="24" t="s">
        <v>306</v>
      </c>
      <c r="D556" s="24"/>
      <c r="E556" s="24"/>
      <c r="F556" s="24"/>
      <c r="G556" s="24"/>
    </row>
    <row r="557" ht="15" customHeight="1">
</row>
    <row r="558" ht="25" customHeight="1">
      <c r="A558" s="6" t="s">
        <v>463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3" t="s">
        <v>237</v>
      </c>
      <c r="B560" s="13" t="s">
        <v>437</v>
      </c>
      <c r="C560" s="13"/>
      <c r="D560" s="13" t="s">
        <v>464</v>
      </c>
      <c r="E560" s="13" t="s">
        <v>465</v>
      </c>
      <c r="F560" s="13" t="s">
        <v>466</v>
      </c>
      <c r="G560" s="13" t="s">
        <v>467</v>
      </c>
    </row>
    <row r="561" ht="15" customHeight="1">
      <c r="A561" s="13">
        <v>1</v>
      </c>
      <c r="B561" s="13">
        <v>2</v>
      </c>
      <c r="C561" s="13"/>
      <c r="D561" s="13">
        <v>3</v>
      </c>
      <c r="E561" s="13">
        <v>4</v>
      </c>
      <c r="F561" s="13">
        <v>5</v>
      </c>
      <c r="G561" s="13">
        <v>6</v>
      </c>
    </row>
    <row r="562" ht="20" customHeight="1">
      <c r="A562" s="13" t="s">
        <v>361</v>
      </c>
      <c r="B562" s="14" t="s">
        <v>508</v>
      </c>
      <c r="C562" s="14"/>
      <c r="D562" s="13" t="s">
        <v>56</v>
      </c>
      <c r="E562" s="21">
        <v>1</v>
      </c>
      <c r="F562" s="21">
        <v>43000</v>
      </c>
      <c r="G562" s="21">
        <v>43000</v>
      </c>
    </row>
    <row r="563" ht="25" customHeight="1">
      <c r="A563" s="22" t="s">
        <v>470</v>
      </c>
      <c r="B563" s="22"/>
      <c r="C563" s="22"/>
      <c r="D563" s="22"/>
      <c r="E563" s="23">
        <f>SUBTOTAL(9,E562:E562)</f>
      </c>
      <c r="F563" s="23" t="s">
        <v>422</v>
      </c>
      <c r="G563" s="23">
        <f>SUBTOTAL(9,G562:G562)</f>
      </c>
    </row>
    <row r="564" ht="25" customHeight="1">
      <c r="A564" s="22" t="s">
        <v>471</v>
      </c>
      <c r="B564" s="22"/>
      <c r="C564" s="22"/>
      <c r="D564" s="22"/>
      <c r="E564" s="22"/>
      <c r="F564" s="22"/>
      <c r="G564" s="23">
        <f>SUBTOTAL(9,G562:G563)</f>
      </c>
    </row>
    <row r="565" ht="25" customHeight="1">
</row>
    <row r="566" ht="20" customHeight="1">
      <c r="A566" s="34" t="s">
        <v>328</v>
      </c>
      <c r="B566" s="34"/>
      <c r="C566" s="24" t="s">
        <v>206</v>
      </c>
      <c r="D566" s="24"/>
      <c r="E566" s="24"/>
      <c r="F566" s="24"/>
      <c r="G566" s="24"/>
    </row>
    <row r="567" ht="20" customHeight="1">
      <c r="A567" s="34" t="s">
        <v>329</v>
      </c>
      <c r="B567" s="34"/>
      <c r="C567" s="24" t="s">
        <v>330</v>
      </c>
      <c r="D567" s="24"/>
      <c r="E567" s="24"/>
      <c r="F567" s="24"/>
      <c r="G567" s="24"/>
    </row>
    <row r="568" ht="25" customHeight="1">
      <c r="A568" s="34" t="s">
        <v>331</v>
      </c>
      <c r="B568" s="34"/>
      <c r="C568" s="24" t="s">
        <v>306</v>
      </c>
      <c r="D568" s="24"/>
      <c r="E568" s="24"/>
      <c r="F568" s="24"/>
      <c r="G568" s="24"/>
    </row>
    <row r="569" ht="15" customHeight="1">
</row>
    <row r="570" ht="25" customHeight="1">
      <c r="A570" s="6" t="s">
        <v>509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3" t="s">
        <v>237</v>
      </c>
      <c r="B572" s="13" t="s">
        <v>437</v>
      </c>
      <c r="C572" s="13"/>
      <c r="D572" s="13" t="s">
        <v>464</v>
      </c>
      <c r="E572" s="13" t="s">
        <v>465</v>
      </c>
      <c r="F572" s="13" t="s">
        <v>466</v>
      </c>
      <c r="G572" s="13" t="s">
        <v>467</v>
      </c>
    </row>
    <row r="573" ht="15" customHeight="1">
      <c r="A573" s="13">
        <v>1</v>
      </c>
      <c r="B573" s="13">
        <v>2</v>
      </c>
      <c r="C573" s="13"/>
      <c r="D573" s="13">
        <v>3</v>
      </c>
      <c r="E573" s="13">
        <v>4</v>
      </c>
      <c r="F573" s="13">
        <v>5</v>
      </c>
      <c r="G573" s="13">
        <v>6</v>
      </c>
    </row>
    <row r="574" ht="40" customHeight="1">
      <c r="A574" s="13" t="s">
        <v>242</v>
      </c>
      <c r="B574" s="14" t="s">
        <v>510</v>
      </c>
      <c r="C574" s="14"/>
      <c r="D574" s="13" t="s">
        <v>56</v>
      </c>
      <c r="E574" s="21">
        <v>1</v>
      </c>
      <c r="F574" s="21">
        <v>86647.68</v>
      </c>
      <c r="G574" s="21">
        <v>86647.68</v>
      </c>
    </row>
    <row r="575" ht="40" customHeight="1">
      <c r="A575" s="13" t="s">
        <v>242</v>
      </c>
      <c r="B575" s="14" t="s">
        <v>511</v>
      </c>
      <c r="C575" s="14"/>
      <c r="D575" s="13" t="s">
        <v>56</v>
      </c>
      <c r="E575" s="21">
        <v>1</v>
      </c>
      <c r="F575" s="21">
        <v>85438.87</v>
      </c>
      <c r="G575" s="21">
        <v>85438.87</v>
      </c>
    </row>
    <row r="576" ht="25" customHeight="1">
      <c r="A576" s="22" t="s">
        <v>470</v>
      </c>
      <c r="B576" s="22"/>
      <c r="C576" s="22"/>
      <c r="D576" s="22"/>
      <c r="E576" s="23">
        <f>SUBTOTAL(9,E574:E575)</f>
      </c>
      <c r="F576" s="23" t="s">
        <v>422</v>
      </c>
      <c r="G576" s="23">
        <f>SUBTOTAL(9,G574:G575)</f>
      </c>
    </row>
    <row r="577" ht="25" customHeight="1">
      <c r="A577" s="22" t="s">
        <v>471</v>
      </c>
      <c r="B577" s="22"/>
      <c r="C577" s="22"/>
      <c r="D577" s="22"/>
      <c r="E577" s="22"/>
      <c r="F577" s="22"/>
      <c r="G577" s="23">
        <f>SUBTOTAL(9,G574:G576)</f>
      </c>
    </row>
    <row r="578" ht="25" customHeight="1">
</row>
    <row r="579" ht="20" customHeight="1">
      <c r="A579" s="34" t="s">
        <v>328</v>
      </c>
      <c r="B579" s="34"/>
      <c r="C579" s="24" t="s">
        <v>206</v>
      </c>
      <c r="D579" s="24"/>
      <c r="E579" s="24"/>
      <c r="F579" s="24"/>
      <c r="G579" s="24"/>
    </row>
    <row r="580" ht="20" customHeight="1">
      <c r="A580" s="34" t="s">
        <v>329</v>
      </c>
      <c r="B580" s="34"/>
      <c r="C580" s="24" t="s">
        <v>330</v>
      </c>
      <c r="D580" s="24"/>
      <c r="E580" s="24"/>
      <c r="F580" s="24"/>
      <c r="G580" s="24"/>
    </row>
    <row r="581" ht="25" customHeight="1">
      <c r="A581" s="34" t="s">
        <v>331</v>
      </c>
      <c r="B581" s="34"/>
      <c r="C581" s="24" t="s">
        <v>306</v>
      </c>
      <c r="D581" s="24"/>
      <c r="E581" s="24"/>
      <c r="F581" s="24"/>
      <c r="G581" s="24"/>
    </row>
    <row r="582" ht="15" customHeight="1">
</row>
    <row r="583" ht="25" customHeight="1">
      <c r="A583" s="6" t="s">
        <v>476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3" t="s">
        <v>237</v>
      </c>
      <c r="B585" s="13" t="s">
        <v>437</v>
      </c>
      <c r="C585" s="13"/>
      <c r="D585" s="13" t="s">
        <v>464</v>
      </c>
      <c r="E585" s="13" t="s">
        <v>465</v>
      </c>
      <c r="F585" s="13" t="s">
        <v>466</v>
      </c>
      <c r="G585" s="13" t="s">
        <v>467</v>
      </c>
    </row>
    <row r="586" ht="15" customHeight="1">
      <c r="A586" s="13">
        <v>1</v>
      </c>
      <c r="B586" s="13">
        <v>2</v>
      </c>
      <c r="C586" s="13"/>
      <c r="D586" s="13">
        <v>3</v>
      </c>
      <c r="E586" s="13">
        <v>4</v>
      </c>
      <c r="F586" s="13">
        <v>5</v>
      </c>
      <c r="G586" s="13">
        <v>6</v>
      </c>
    </row>
    <row r="587" ht="60" customHeight="1">
      <c r="A587" s="13" t="s">
        <v>343</v>
      </c>
      <c r="B587" s="14" t="s">
        <v>512</v>
      </c>
      <c r="C587" s="14"/>
      <c r="D587" s="13" t="s">
        <v>56</v>
      </c>
      <c r="E587" s="21">
        <v>1</v>
      </c>
      <c r="F587" s="21">
        <v>99600</v>
      </c>
      <c r="G587" s="21">
        <v>99600</v>
      </c>
    </row>
    <row r="588" ht="25" customHeight="1">
      <c r="A588" s="22" t="s">
        <v>470</v>
      </c>
      <c r="B588" s="22"/>
      <c r="C588" s="22"/>
      <c r="D588" s="22"/>
      <c r="E588" s="23">
        <f>SUBTOTAL(9,E587:E587)</f>
      </c>
      <c r="F588" s="23" t="s">
        <v>422</v>
      </c>
      <c r="G588" s="23">
        <f>SUBTOTAL(9,G587:G587)</f>
      </c>
    </row>
    <row r="589" ht="40" customHeight="1">
      <c r="A589" s="13" t="s">
        <v>345</v>
      </c>
      <c r="B589" s="14" t="s">
        <v>513</v>
      </c>
      <c r="C589" s="14"/>
      <c r="D589" s="13" t="s">
        <v>56</v>
      </c>
      <c r="E589" s="21">
        <v>1</v>
      </c>
      <c r="F589" s="21">
        <v>14400</v>
      </c>
      <c r="G589" s="21">
        <v>14400</v>
      </c>
    </row>
    <row r="590" ht="25" customHeight="1">
      <c r="A590" s="22" t="s">
        <v>470</v>
      </c>
      <c r="B590" s="22"/>
      <c r="C590" s="22"/>
      <c r="D590" s="22"/>
      <c r="E590" s="23">
        <f>SUBTOTAL(9,E589:E589)</f>
      </c>
      <c r="F590" s="23" t="s">
        <v>422</v>
      </c>
      <c r="G590" s="23">
        <f>SUBTOTAL(9,G589:G589)</f>
      </c>
    </row>
    <row r="591" ht="40" customHeight="1">
      <c r="A591" s="13" t="s">
        <v>417</v>
      </c>
      <c r="B591" s="14" t="s">
        <v>544</v>
      </c>
      <c r="C591" s="14"/>
      <c r="D591" s="13" t="s">
        <v>56</v>
      </c>
      <c r="E591" s="21">
        <v>1</v>
      </c>
      <c r="F591" s="21">
        <v>654879.38</v>
      </c>
      <c r="G591" s="21">
        <v>654879.38</v>
      </c>
    </row>
    <row r="592" ht="25" customHeight="1">
      <c r="A592" s="22" t="s">
        <v>470</v>
      </c>
      <c r="B592" s="22"/>
      <c r="C592" s="22"/>
      <c r="D592" s="22"/>
      <c r="E592" s="23">
        <f>SUBTOTAL(9,E591:E591)</f>
      </c>
      <c r="F592" s="23" t="s">
        <v>422</v>
      </c>
      <c r="G592" s="23">
        <f>SUBTOTAL(9,G591:G591)</f>
      </c>
    </row>
    <row r="593" ht="40" customHeight="1">
      <c r="A593" s="13" t="s">
        <v>427</v>
      </c>
      <c r="B593" s="14" t="s">
        <v>514</v>
      </c>
      <c r="C593" s="14"/>
      <c r="D593" s="13" t="s">
        <v>56</v>
      </c>
      <c r="E593" s="21">
        <v>1</v>
      </c>
      <c r="F593" s="21">
        <v>100000</v>
      </c>
      <c r="G593" s="21">
        <v>100000</v>
      </c>
    </row>
    <row r="594" ht="25" customHeight="1">
      <c r="A594" s="22" t="s">
        <v>470</v>
      </c>
      <c r="B594" s="22"/>
      <c r="C594" s="22"/>
      <c r="D594" s="22"/>
      <c r="E594" s="23">
        <f>SUBTOTAL(9,E593:E593)</f>
      </c>
      <c r="F594" s="23" t="s">
        <v>422</v>
      </c>
      <c r="G594" s="23">
        <f>SUBTOTAL(9,G593:G593)</f>
      </c>
    </row>
    <row r="595" ht="40" customHeight="1">
      <c r="A595" s="13" t="s">
        <v>429</v>
      </c>
      <c r="B595" s="14" t="s">
        <v>515</v>
      </c>
      <c r="C595" s="14"/>
      <c r="D595" s="13" t="s">
        <v>56</v>
      </c>
      <c r="E595" s="21">
        <v>1</v>
      </c>
      <c r="F595" s="21">
        <v>138800</v>
      </c>
      <c r="G595" s="21">
        <v>138800</v>
      </c>
    </row>
    <row r="596" ht="25" customHeight="1">
      <c r="A596" s="22" t="s">
        <v>470</v>
      </c>
      <c r="B596" s="22"/>
      <c r="C596" s="22"/>
      <c r="D596" s="22"/>
      <c r="E596" s="23">
        <f>SUBTOTAL(9,E595:E595)</f>
      </c>
      <c r="F596" s="23" t="s">
        <v>422</v>
      </c>
      <c r="G596" s="23">
        <f>SUBTOTAL(9,G595:G595)</f>
      </c>
    </row>
    <row r="597" ht="25" customHeight="1">
      <c r="A597" s="22" t="s">
        <v>471</v>
      </c>
      <c r="B597" s="22"/>
      <c r="C597" s="22"/>
      <c r="D597" s="22"/>
      <c r="E597" s="22"/>
      <c r="F597" s="22"/>
      <c r="G597" s="23">
        <f>SUBTOTAL(9,G587:G596)</f>
      </c>
    </row>
    <row r="598" ht="25" customHeight="1">
</row>
    <row r="599" ht="20" customHeight="1">
      <c r="A599" s="34" t="s">
        <v>328</v>
      </c>
      <c r="B599" s="34"/>
      <c r="C599" s="24" t="s">
        <v>206</v>
      </c>
      <c r="D599" s="24"/>
      <c r="E599" s="24"/>
      <c r="F599" s="24"/>
      <c r="G599" s="24"/>
    </row>
    <row r="600" ht="20" customHeight="1">
      <c r="A600" s="34" t="s">
        <v>329</v>
      </c>
      <c r="B600" s="34"/>
      <c r="C600" s="24" t="s">
        <v>330</v>
      </c>
      <c r="D600" s="24"/>
      <c r="E600" s="24"/>
      <c r="F600" s="24"/>
      <c r="G600" s="24"/>
    </row>
    <row r="601" ht="25" customHeight="1">
      <c r="A601" s="34" t="s">
        <v>331</v>
      </c>
      <c r="B601" s="34"/>
      <c r="C601" s="24" t="s">
        <v>306</v>
      </c>
      <c r="D601" s="24"/>
      <c r="E601" s="24"/>
      <c r="F601" s="24"/>
      <c r="G601" s="24"/>
    </row>
    <row r="602" ht="15" customHeight="1">
</row>
    <row r="603" ht="25" customHeight="1">
      <c r="A603" s="6" t="s">
        <v>486</v>
      </c>
      <c r="B603" s="6"/>
      <c r="C603" s="6"/>
      <c r="D603" s="6"/>
      <c r="E603" s="6"/>
      <c r="F603" s="6"/>
      <c r="G603" s="6"/>
    </row>
    <row r="604" ht="15" customHeight="1">
</row>
    <row r="605" ht="50" customHeight="1">
      <c r="A605" s="13" t="s">
        <v>237</v>
      </c>
      <c r="B605" s="13" t="s">
        <v>437</v>
      </c>
      <c r="C605" s="13"/>
      <c r="D605" s="13" t="s">
        <v>464</v>
      </c>
      <c r="E605" s="13" t="s">
        <v>465</v>
      </c>
      <c r="F605" s="13" t="s">
        <v>466</v>
      </c>
      <c r="G605" s="13" t="s">
        <v>467</v>
      </c>
    </row>
    <row r="606" ht="15" customHeight="1">
      <c r="A606" s="13">
        <v>1</v>
      </c>
      <c r="B606" s="13">
        <v>2</v>
      </c>
      <c r="C606" s="13"/>
      <c r="D606" s="13">
        <v>3</v>
      </c>
      <c r="E606" s="13">
        <v>4</v>
      </c>
      <c r="F606" s="13">
        <v>5</v>
      </c>
      <c r="G606" s="13">
        <v>6</v>
      </c>
    </row>
    <row r="607" ht="20" customHeight="1">
      <c r="A607" s="13" t="s">
        <v>344</v>
      </c>
      <c r="B607" s="14" t="s">
        <v>516</v>
      </c>
      <c r="C607" s="14"/>
      <c r="D607" s="13" t="s">
        <v>56</v>
      </c>
      <c r="E607" s="21">
        <v>1</v>
      </c>
      <c r="F607" s="21">
        <v>108000</v>
      </c>
      <c r="G607" s="21">
        <v>108000</v>
      </c>
    </row>
    <row r="608" ht="20" customHeight="1">
      <c r="A608" s="13" t="s">
        <v>344</v>
      </c>
      <c r="B608" s="14" t="s">
        <v>517</v>
      </c>
      <c r="C608" s="14"/>
      <c r="D608" s="13" t="s">
        <v>56</v>
      </c>
      <c r="E608" s="21">
        <v>1</v>
      </c>
      <c r="F608" s="21">
        <v>594000</v>
      </c>
      <c r="G608" s="21">
        <v>594000</v>
      </c>
    </row>
    <row r="609" ht="25" customHeight="1">
      <c r="A609" s="22" t="s">
        <v>470</v>
      </c>
      <c r="B609" s="22"/>
      <c r="C609" s="22"/>
      <c r="D609" s="22"/>
      <c r="E609" s="23">
        <f>SUBTOTAL(9,E607:E608)</f>
      </c>
      <c r="F609" s="23" t="s">
        <v>422</v>
      </c>
      <c r="G609" s="23">
        <f>SUBTOTAL(9,G607:G608)</f>
      </c>
    </row>
    <row r="610" ht="40" customHeight="1">
      <c r="A610" s="13" t="s">
        <v>346</v>
      </c>
      <c r="B610" s="14" t="s">
        <v>519</v>
      </c>
      <c r="C610" s="14"/>
      <c r="D610" s="13" t="s">
        <v>56</v>
      </c>
      <c r="E610" s="21">
        <v>1</v>
      </c>
      <c r="F610" s="21">
        <v>20000</v>
      </c>
      <c r="G610" s="21">
        <v>20000</v>
      </c>
    </row>
    <row r="611" ht="40" customHeight="1">
      <c r="A611" s="13" t="s">
        <v>346</v>
      </c>
      <c r="B611" s="14" t="s">
        <v>518</v>
      </c>
      <c r="C611" s="14"/>
      <c r="D611" s="13" t="s">
        <v>56</v>
      </c>
      <c r="E611" s="21">
        <v>1</v>
      </c>
      <c r="F611" s="21">
        <v>63360</v>
      </c>
      <c r="G611" s="21">
        <v>63360</v>
      </c>
    </row>
    <row r="612" ht="25" customHeight="1">
      <c r="A612" s="22" t="s">
        <v>470</v>
      </c>
      <c r="B612" s="22"/>
      <c r="C612" s="22"/>
      <c r="D612" s="22"/>
      <c r="E612" s="23">
        <f>SUBTOTAL(9,E610:E611)</f>
      </c>
      <c r="F612" s="23" t="s">
        <v>422</v>
      </c>
      <c r="G612" s="23">
        <f>SUBTOTAL(9,G610:G611)</f>
      </c>
    </row>
    <row r="613" ht="20" customHeight="1">
      <c r="A613" s="13" t="s">
        <v>349</v>
      </c>
      <c r="B613" s="14" t="s">
        <v>520</v>
      </c>
      <c r="C613" s="14"/>
      <c r="D613" s="13" t="s">
        <v>56</v>
      </c>
      <c r="E613" s="21">
        <v>1</v>
      </c>
      <c r="F613" s="21">
        <v>16200</v>
      </c>
      <c r="G613" s="21">
        <v>16200</v>
      </c>
    </row>
    <row r="614" ht="25" customHeight="1">
      <c r="A614" s="22" t="s">
        <v>470</v>
      </c>
      <c r="B614" s="22"/>
      <c r="C614" s="22"/>
      <c r="D614" s="22"/>
      <c r="E614" s="23">
        <f>SUBTOTAL(9,E613:E613)</f>
      </c>
      <c r="F614" s="23" t="s">
        <v>422</v>
      </c>
      <c r="G614" s="23">
        <f>SUBTOTAL(9,G613:G613)</f>
      </c>
    </row>
    <row r="615" ht="20" customHeight="1">
      <c r="A615" s="13" t="s">
        <v>363</v>
      </c>
      <c r="B615" s="14" t="s">
        <v>521</v>
      </c>
      <c r="C615" s="14"/>
      <c r="D615" s="13" t="s">
        <v>56</v>
      </c>
      <c r="E615" s="21">
        <v>1</v>
      </c>
      <c r="F615" s="21">
        <v>571568.7</v>
      </c>
      <c r="G615" s="21">
        <v>571568.7</v>
      </c>
    </row>
    <row r="616" ht="25" customHeight="1">
      <c r="A616" s="22" t="s">
        <v>470</v>
      </c>
      <c r="B616" s="22"/>
      <c r="C616" s="22"/>
      <c r="D616" s="22"/>
      <c r="E616" s="23">
        <f>SUBTOTAL(9,E615:E615)</f>
      </c>
      <c r="F616" s="23" t="s">
        <v>422</v>
      </c>
      <c r="G616" s="23">
        <f>SUBTOTAL(9,G615:G615)</f>
      </c>
    </row>
    <row r="617" ht="40" customHeight="1">
      <c r="A617" s="13" t="s">
        <v>371</v>
      </c>
      <c r="B617" s="14" t="s">
        <v>522</v>
      </c>
      <c r="C617" s="14"/>
      <c r="D617" s="13" t="s">
        <v>56</v>
      </c>
      <c r="E617" s="21">
        <v>1</v>
      </c>
      <c r="F617" s="21">
        <v>326700</v>
      </c>
      <c r="G617" s="21">
        <v>326700</v>
      </c>
    </row>
    <row r="618" ht="25" customHeight="1">
      <c r="A618" s="22" t="s">
        <v>470</v>
      </c>
      <c r="B618" s="22"/>
      <c r="C618" s="22"/>
      <c r="D618" s="22"/>
      <c r="E618" s="23">
        <f>SUBTOTAL(9,E617:E617)</f>
      </c>
      <c r="F618" s="23" t="s">
        <v>422</v>
      </c>
      <c r="G618" s="23">
        <f>SUBTOTAL(9,G617:G617)</f>
      </c>
    </row>
    <row r="619" ht="40" customHeight="1">
      <c r="A619" s="13" t="s">
        <v>373</v>
      </c>
      <c r="B619" s="14" t="s">
        <v>523</v>
      </c>
      <c r="C619" s="14"/>
      <c r="D619" s="13" t="s">
        <v>56</v>
      </c>
      <c r="E619" s="21">
        <v>1</v>
      </c>
      <c r="F619" s="21">
        <v>300000</v>
      </c>
      <c r="G619" s="21">
        <v>300000</v>
      </c>
    </row>
    <row r="620" ht="25" customHeight="1">
      <c r="A620" s="22" t="s">
        <v>470</v>
      </c>
      <c r="B620" s="22"/>
      <c r="C620" s="22"/>
      <c r="D620" s="22"/>
      <c r="E620" s="23">
        <f>SUBTOTAL(9,E619:E619)</f>
      </c>
      <c r="F620" s="23" t="s">
        <v>422</v>
      </c>
      <c r="G620" s="23">
        <f>SUBTOTAL(9,G619:G619)</f>
      </c>
    </row>
    <row r="621" ht="40" customHeight="1">
      <c r="A621" s="13" t="s">
        <v>375</v>
      </c>
      <c r="B621" s="14" t="s">
        <v>524</v>
      </c>
      <c r="C621" s="14"/>
      <c r="D621" s="13" t="s">
        <v>56</v>
      </c>
      <c r="E621" s="21">
        <v>1</v>
      </c>
      <c r="F621" s="21">
        <v>103495</v>
      </c>
      <c r="G621" s="21">
        <v>103495</v>
      </c>
    </row>
    <row r="622" ht="25" customHeight="1">
      <c r="A622" s="22" t="s">
        <v>470</v>
      </c>
      <c r="B622" s="22"/>
      <c r="C622" s="22"/>
      <c r="D622" s="22"/>
      <c r="E622" s="23">
        <f>SUBTOTAL(9,E621:E621)</f>
      </c>
      <c r="F622" s="23" t="s">
        <v>422</v>
      </c>
      <c r="G622" s="23">
        <f>SUBTOTAL(9,G621:G621)</f>
      </c>
    </row>
    <row r="623" ht="40" customHeight="1">
      <c r="A623" s="13" t="s">
        <v>377</v>
      </c>
      <c r="B623" s="14" t="s">
        <v>525</v>
      </c>
      <c r="C623" s="14"/>
      <c r="D623" s="13" t="s">
        <v>56</v>
      </c>
      <c r="E623" s="21">
        <v>1</v>
      </c>
      <c r="F623" s="21">
        <v>200000</v>
      </c>
      <c r="G623" s="21">
        <v>200000</v>
      </c>
    </row>
    <row r="624" ht="25" customHeight="1">
      <c r="A624" s="22" t="s">
        <v>470</v>
      </c>
      <c r="B624" s="22"/>
      <c r="C624" s="22"/>
      <c r="D624" s="22"/>
      <c r="E624" s="23">
        <f>SUBTOTAL(9,E623:E623)</f>
      </c>
      <c r="F624" s="23" t="s">
        <v>422</v>
      </c>
      <c r="G624" s="23">
        <f>SUBTOTAL(9,G623:G623)</f>
      </c>
    </row>
    <row r="625" ht="100" customHeight="1">
      <c r="A625" s="13" t="s">
        <v>379</v>
      </c>
      <c r="B625" s="14" t="s">
        <v>526</v>
      </c>
      <c r="C625" s="14"/>
      <c r="D625" s="13" t="s">
        <v>56</v>
      </c>
      <c r="E625" s="21">
        <v>1</v>
      </c>
      <c r="F625" s="21">
        <v>296845.1</v>
      </c>
      <c r="G625" s="21">
        <v>296845.1</v>
      </c>
    </row>
    <row r="626" ht="25" customHeight="1">
      <c r="A626" s="22" t="s">
        <v>470</v>
      </c>
      <c r="B626" s="22"/>
      <c r="C626" s="22"/>
      <c r="D626" s="22"/>
      <c r="E626" s="23">
        <f>SUBTOTAL(9,E625:E625)</f>
      </c>
      <c r="F626" s="23" t="s">
        <v>422</v>
      </c>
      <c r="G626" s="23">
        <f>SUBTOTAL(9,G625:G625)</f>
      </c>
    </row>
    <row r="627" ht="40" customHeight="1">
      <c r="A627" s="13" t="s">
        <v>381</v>
      </c>
      <c r="B627" s="14" t="s">
        <v>527</v>
      </c>
      <c r="C627" s="14"/>
      <c r="D627" s="13" t="s">
        <v>56</v>
      </c>
      <c r="E627" s="21">
        <v>1</v>
      </c>
      <c r="F627" s="21">
        <v>50000</v>
      </c>
      <c r="G627" s="21">
        <v>50000</v>
      </c>
    </row>
    <row r="628" ht="25" customHeight="1">
      <c r="A628" s="22" t="s">
        <v>470</v>
      </c>
      <c r="B628" s="22"/>
      <c r="C628" s="22"/>
      <c r="D628" s="22"/>
      <c r="E628" s="23">
        <f>SUBTOTAL(9,E627:E627)</f>
      </c>
      <c r="F628" s="23" t="s">
        <v>422</v>
      </c>
      <c r="G628" s="23">
        <f>SUBTOTAL(9,G627:G627)</f>
      </c>
    </row>
    <row r="629" ht="25" customHeight="1">
      <c r="A629" s="22" t="s">
        <v>471</v>
      </c>
      <c r="B629" s="22"/>
      <c r="C629" s="22"/>
      <c r="D629" s="22"/>
      <c r="E629" s="22"/>
      <c r="F629" s="22"/>
      <c r="G629" s="23">
        <f>SUBTOTAL(9,G607:G628)</f>
      </c>
    </row>
    <row r="630" ht="25" customHeight="1">
</row>
    <row r="631" ht="20" customHeight="1">
      <c r="A631" s="34" t="s">
        <v>328</v>
      </c>
      <c r="B631" s="34"/>
      <c r="C631" s="24" t="s">
        <v>206</v>
      </c>
      <c r="D631" s="24"/>
      <c r="E631" s="24"/>
      <c r="F631" s="24"/>
      <c r="G631" s="24"/>
    </row>
    <row r="632" ht="20" customHeight="1">
      <c r="A632" s="34" t="s">
        <v>329</v>
      </c>
      <c r="B632" s="34"/>
      <c r="C632" s="24" t="s">
        <v>330</v>
      </c>
      <c r="D632" s="24"/>
      <c r="E632" s="24"/>
      <c r="F632" s="24"/>
      <c r="G632" s="24"/>
    </row>
    <row r="633" ht="25" customHeight="1">
      <c r="A633" s="34" t="s">
        <v>331</v>
      </c>
      <c r="B633" s="34"/>
      <c r="C633" s="24" t="s">
        <v>306</v>
      </c>
      <c r="D633" s="24"/>
      <c r="E633" s="24"/>
      <c r="F633" s="24"/>
      <c r="G633" s="24"/>
    </row>
    <row r="634" ht="15" customHeight="1">
</row>
    <row r="635" ht="25" customHeight="1">
      <c r="A635" s="6" t="s">
        <v>491</v>
      </c>
      <c r="B635" s="6"/>
      <c r="C635" s="6"/>
      <c r="D635" s="6"/>
      <c r="E635" s="6"/>
      <c r="F635" s="6"/>
      <c r="G635" s="6"/>
    </row>
    <row r="636" ht="15" customHeight="1">
</row>
    <row r="637" ht="50" customHeight="1">
      <c r="A637" s="13" t="s">
        <v>237</v>
      </c>
      <c r="B637" s="13" t="s">
        <v>437</v>
      </c>
      <c r="C637" s="13"/>
      <c r="D637" s="13" t="s">
        <v>464</v>
      </c>
      <c r="E637" s="13" t="s">
        <v>465</v>
      </c>
      <c r="F637" s="13" t="s">
        <v>466</v>
      </c>
      <c r="G637" s="13" t="s">
        <v>467</v>
      </c>
    </row>
    <row r="638" ht="15" customHeight="1">
      <c r="A638" s="13">
        <v>1</v>
      </c>
      <c r="B638" s="13">
        <v>2</v>
      </c>
      <c r="C638" s="13"/>
      <c r="D638" s="13">
        <v>3</v>
      </c>
      <c r="E638" s="13">
        <v>4</v>
      </c>
      <c r="F638" s="13">
        <v>5</v>
      </c>
      <c r="G638" s="13">
        <v>6</v>
      </c>
    </row>
    <row r="639" ht="20" customHeight="1">
      <c r="A639" s="13" t="s">
        <v>383</v>
      </c>
      <c r="B639" s="14" t="s">
        <v>530</v>
      </c>
      <c r="C639" s="14"/>
      <c r="D639" s="13" t="s">
        <v>56</v>
      </c>
      <c r="E639" s="21">
        <v>1</v>
      </c>
      <c r="F639" s="21">
        <v>5000</v>
      </c>
      <c r="G639" s="21">
        <v>5000</v>
      </c>
    </row>
    <row r="640" ht="25" customHeight="1">
      <c r="A640" s="22" t="s">
        <v>470</v>
      </c>
      <c r="B640" s="22"/>
      <c r="C640" s="22"/>
      <c r="D640" s="22"/>
      <c r="E640" s="23">
        <f>SUBTOTAL(9,E639:E639)</f>
      </c>
      <c r="F640" s="23" t="s">
        <v>422</v>
      </c>
      <c r="G640" s="23">
        <f>SUBTOTAL(9,G639:G639)</f>
      </c>
    </row>
    <row r="641" ht="25" customHeight="1">
      <c r="A641" s="22" t="s">
        <v>471</v>
      </c>
      <c r="B641" s="22"/>
      <c r="C641" s="22"/>
      <c r="D641" s="22"/>
      <c r="E641" s="22"/>
      <c r="F641" s="22"/>
      <c r="G641" s="23">
        <f>SUBTOTAL(9,G639:G640)</f>
      </c>
    </row>
    <row r="642" ht="25" customHeight="1">
</row>
    <row r="643" ht="20" customHeight="1">
      <c r="A643" s="34" t="s">
        <v>328</v>
      </c>
      <c r="B643" s="34"/>
      <c r="C643" s="24" t="s">
        <v>206</v>
      </c>
      <c r="D643" s="24"/>
      <c r="E643" s="24"/>
      <c r="F643" s="24"/>
      <c r="G643" s="24"/>
    </row>
    <row r="644" ht="20" customHeight="1">
      <c r="A644" s="34" t="s">
        <v>329</v>
      </c>
      <c r="B644" s="34"/>
      <c r="C644" s="24" t="s">
        <v>330</v>
      </c>
      <c r="D644" s="24"/>
      <c r="E644" s="24"/>
      <c r="F644" s="24"/>
      <c r="G644" s="24"/>
    </row>
    <row r="645" ht="25" customHeight="1">
      <c r="A645" s="34" t="s">
        <v>331</v>
      </c>
      <c r="B645" s="34"/>
      <c r="C645" s="24" t="s">
        <v>306</v>
      </c>
      <c r="D645" s="24"/>
      <c r="E645" s="24"/>
      <c r="F645" s="24"/>
      <c r="G645" s="24"/>
    </row>
    <row r="646" ht="15" customHeight="1">
</row>
    <row r="647" ht="25" customHeight="1">
      <c r="A647" s="6" t="s">
        <v>493</v>
      </c>
      <c r="B647" s="6"/>
      <c r="C647" s="6"/>
      <c r="D647" s="6"/>
      <c r="E647" s="6"/>
      <c r="F647" s="6"/>
      <c r="G647" s="6"/>
    </row>
    <row r="648" ht="15" customHeight="1">
</row>
    <row r="649" ht="50" customHeight="1">
      <c r="A649" s="13" t="s">
        <v>237</v>
      </c>
      <c r="B649" s="13" t="s">
        <v>437</v>
      </c>
      <c r="C649" s="13"/>
      <c r="D649" s="13" t="s">
        <v>464</v>
      </c>
      <c r="E649" s="13" t="s">
        <v>465</v>
      </c>
      <c r="F649" s="13" t="s">
        <v>466</v>
      </c>
      <c r="G649" s="13" t="s">
        <v>467</v>
      </c>
    </row>
    <row r="650" ht="15" customHeight="1">
      <c r="A650" s="13">
        <v>1</v>
      </c>
      <c r="B650" s="13">
        <v>2</v>
      </c>
      <c r="C650" s="13"/>
      <c r="D650" s="13">
        <v>3</v>
      </c>
      <c r="E650" s="13">
        <v>4</v>
      </c>
      <c r="F650" s="13">
        <v>5</v>
      </c>
      <c r="G650" s="13">
        <v>6</v>
      </c>
    </row>
    <row r="651" ht="60" customHeight="1">
      <c r="A651" s="13" t="s">
        <v>409</v>
      </c>
      <c r="B651" s="14" t="s">
        <v>531</v>
      </c>
      <c r="C651" s="14"/>
      <c r="D651" s="13" t="s">
        <v>56</v>
      </c>
      <c r="E651" s="21">
        <v>1</v>
      </c>
      <c r="F651" s="21">
        <v>50000</v>
      </c>
      <c r="G651" s="21">
        <v>50000</v>
      </c>
    </row>
    <row r="652" ht="25" customHeight="1">
      <c r="A652" s="22" t="s">
        <v>470</v>
      </c>
      <c r="B652" s="22"/>
      <c r="C652" s="22"/>
      <c r="D652" s="22"/>
      <c r="E652" s="23">
        <f>SUBTOTAL(9,E651:E651)</f>
      </c>
      <c r="F652" s="23" t="s">
        <v>422</v>
      </c>
      <c r="G652" s="23">
        <f>SUBTOTAL(9,G651:G651)</f>
      </c>
    </row>
    <row r="653" ht="25" customHeight="1">
      <c r="A653" s="22" t="s">
        <v>471</v>
      </c>
      <c r="B653" s="22"/>
      <c r="C653" s="22"/>
      <c r="D653" s="22"/>
      <c r="E653" s="22"/>
      <c r="F653" s="22"/>
      <c r="G653" s="23">
        <f>SUBTOTAL(9,G651:G652)</f>
      </c>
    </row>
    <row r="654" ht="25" customHeight="1">
</row>
    <row r="655" ht="20" customHeight="1">
      <c r="A655" s="34" t="s">
        <v>328</v>
      </c>
      <c r="B655" s="34"/>
      <c r="C655" s="24" t="s">
        <v>206</v>
      </c>
      <c r="D655" s="24"/>
      <c r="E655" s="24"/>
      <c r="F655" s="24"/>
      <c r="G655" s="24"/>
    </row>
    <row r="656" ht="20" customHeight="1">
      <c r="A656" s="34" t="s">
        <v>329</v>
      </c>
      <c r="B656" s="34"/>
      <c r="C656" s="24" t="s">
        <v>330</v>
      </c>
      <c r="D656" s="24"/>
      <c r="E656" s="24"/>
      <c r="F656" s="24"/>
      <c r="G656" s="24"/>
    </row>
    <row r="657" ht="25" customHeight="1">
      <c r="A657" s="34" t="s">
        <v>331</v>
      </c>
      <c r="B657" s="34"/>
      <c r="C657" s="24" t="s">
        <v>306</v>
      </c>
      <c r="D657" s="24"/>
      <c r="E657" s="24"/>
      <c r="F657" s="24"/>
      <c r="G657" s="24"/>
    </row>
    <row r="658" ht="15" customHeight="1">
</row>
    <row r="659" ht="25" customHeight="1">
      <c r="A659" s="6" t="s">
        <v>496</v>
      </c>
      <c r="B659" s="6"/>
      <c r="C659" s="6"/>
      <c r="D659" s="6"/>
      <c r="E659" s="6"/>
      <c r="F659" s="6"/>
      <c r="G659" s="6"/>
    </row>
    <row r="660" ht="15" customHeight="1">
</row>
    <row r="661" ht="50" customHeight="1">
      <c r="A661" s="13" t="s">
        <v>237</v>
      </c>
      <c r="B661" s="13" t="s">
        <v>437</v>
      </c>
      <c r="C661" s="13"/>
      <c r="D661" s="13" t="s">
        <v>464</v>
      </c>
      <c r="E661" s="13" t="s">
        <v>465</v>
      </c>
      <c r="F661" s="13" t="s">
        <v>466</v>
      </c>
      <c r="G661" s="13" t="s">
        <v>467</v>
      </c>
    </row>
    <row r="662" ht="15" customHeight="1">
      <c r="A662" s="13">
        <v>1</v>
      </c>
      <c r="B662" s="13">
        <v>2</v>
      </c>
      <c r="C662" s="13"/>
      <c r="D662" s="13">
        <v>3</v>
      </c>
      <c r="E662" s="13">
        <v>4</v>
      </c>
      <c r="F662" s="13">
        <v>5</v>
      </c>
      <c r="G662" s="13">
        <v>6</v>
      </c>
    </row>
    <row r="663" ht="40" customHeight="1">
      <c r="A663" s="13" t="s">
        <v>347</v>
      </c>
      <c r="B663" s="14" t="s">
        <v>532</v>
      </c>
      <c r="C663" s="14"/>
      <c r="D663" s="13" t="s">
        <v>56</v>
      </c>
      <c r="E663" s="21">
        <v>1</v>
      </c>
      <c r="F663" s="21">
        <v>99500</v>
      </c>
      <c r="G663" s="21">
        <v>99500</v>
      </c>
    </row>
    <row r="664" ht="25" customHeight="1">
      <c r="A664" s="22" t="s">
        <v>470</v>
      </c>
      <c r="B664" s="22"/>
      <c r="C664" s="22"/>
      <c r="D664" s="22"/>
      <c r="E664" s="23">
        <f>SUBTOTAL(9,E663:E663)</f>
      </c>
      <c r="F664" s="23" t="s">
        <v>422</v>
      </c>
      <c r="G664" s="23">
        <f>SUBTOTAL(9,G663:G663)</f>
      </c>
    </row>
    <row r="665" ht="25" customHeight="1">
      <c r="A665" s="22" t="s">
        <v>471</v>
      </c>
      <c r="B665" s="22"/>
      <c r="C665" s="22"/>
      <c r="D665" s="22"/>
      <c r="E665" s="22"/>
      <c r="F665" s="22"/>
      <c r="G665" s="23">
        <f>SUBTOTAL(9,G663:G664)</f>
      </c>
    </row>
    <row r="666" ht="25" customHeight="1">
</row>
    <row r="667" ht="20" customHeight="1">
      <c r="A667" s="34" t="s">
        <v>328</v>
      </c>
      <c r="B667" s="34"/>
      <c r="C667" s="24" t="s">
        <v>206</v>
      </c>
      <c r="D667" s="24"/>
      <c r="E667" s="24"/>
      <c r="F667" s="24"/>
      <c r="G667" s="24"/>
    </row>
    <row r="668" ht="20" customHeight="1">
      <c r="A668" s="34" t="s">
        <v>329</v>
      </c>
      <c r="B668" s="34"/>
      <c r="C668" s="24" t="s">
        <v>330</v>
      </c>
      <c r="D668" s="24"/>
      <c r="E668" s="24"/>
      <c r="F668" s="24"/>
      <c r="G668" s="24"/>
    </row>
    <row r="669" ht="25" customHeight="1">
      <c r="A669" s="34" t="s">
        <v>331</v>
      </c>
      <c r="B669" s="34"/>
      <c r="C669" s="24" t="s">
        <v>306</v>
      </c>
      <c r="D669" s="24"/>
      <c r="E669" s="24"/>
      <c r="F669" s="24"/>
      <c r="G669" s="24"/>
    </row>
    <row r="670" ht="15" customHeight="1">
</row>
    <row r="671" ht="25" customHeight="1">
      <c r="A671" s="6" t="s">
        <v>503</v>
      </c>
      <c r="B671" s="6"/>
      <c r="C671" s="6"/>
      <c r="D671" s="6"/>
      <c r="E671" s="6"/>
      <c r="F671" s="6"/>
      <c r="G671" s="6"/>
    </row>
    <row r="672" ht="15" customHeight="1">
</row>
    <row r="673" ht="50" customHeight="1">
      <c r="A673" s="13" t="s">
        <v>237</v>
      </c>
      <c r="B673" s="13" t="s">
        <v>437</v>
      </c>
      <c r="C673" s="13"/>
      <c r="D673" s="13" t="s">
        <v>464</v>
      </c>
      <c r="E673" s="13" t="s">
        <v>465</v>
      </c>
      <c r="F673" s="13" t="s">
        <v>466</v>
      </c>
      <c r="G673" s="13" t="s">
        <v>467</v>
      </c>
    </row>
    <row r="674" ht="15" customHeight="1">
      <c r="A674" s="13">
        <v>1</v>
      </c>
      <c r="B674" s="13">
        <v>2</v>
      </c>
      <c r="C674" s="13"/>
      <c r="D674" s="13">
        <v>3</v>
      </c>
      <c r="E674" s="13">
        <v>4</v>
      </c>
      <c r="F674" s="13">
        <v>5</v>
      </c>
      <c r="G674" s="13">
        <v>6</v>
      </c>
    </row>
    <row r="675" ht="40" customHeight="1">
      <c r="A675" s="13" t="s">
        <v>393</v>
      </c>
      <c r="B675" s="14" t="s">
        <v>533</v>
      </c>
      <c r="C675" s="14"/>
      <c r="D675" s="13" t="s">
        <v>56</v>
      </c>
      <c r="E675" s="21">
        <v>1</v>
      </c>
      <c r="F675" s="21">
        <v>90500</v>
      </c>
      <c r="G675" s="21">
        <v>90500</v>
      </c>
    </row>
    <row r="676" ht="40" customHeight="1">
      <c r="A676" s="13" t="s">
        <v>393</v>
      </c>
      <c r="B676" s="14" t="s">
        <v>534</v>
      </c>
      <c r="C676" s="14"/>
      <c r="D676" s="13" t="s">
        <v>56</v>
      </c>
      <c r="E676" s="21">
        <v>1</v>
      </c>
      <c r="F676" s="21">
        <v>125000</v>
      </c>
      <c r="G676" s="21">
        <v>125000</v>
      </c>
    </row>
    <row r="677" ht="40" customHeight="1">
      <c r="A677" s="13" t="s">
        <v>393</v>
      </c>
      <c r="B677" s="14" t="s">
        <v>535</v>
      </c>
      <c r="C677" s="14"/>
      <c r="D677" s="13" t="s">
        <v>56</v>
      </c>
      <c r="E677" s="21">
        <v>1</v>
      </c>
      <c r="F677" s="21">
        <v>490000</v>
      </c>
      <c r="G677" s="21">
        <v>490000</v>
      </c>
    </row>
    <row r="678" ht="25" customHeight="1">
      <c r="A678" s="22" t="s">
        <v>470</v>
      </c>
      <c r="B678" s="22"/>
      <c r="C678" s="22"/>
      <c r="D678" s="22"/>
      <c r="E678" s="23">
        <f>SUBTOTAL(9,E675:E677)</f>
      </c>
      <c r="F678" s="23" t="s">
        <v>422</v>
      </c>
      <c r="G678" s="23">
        <f>SUBTOTAL(9,G675:G677)</f>
      </c>
    </row>
    <row r="679" ht="25" customHeight="1">
      <c r="A679" s="22" t="s">
        <v>471</v>
      </c>
      <c r="B679" s="22"/>
      <c r="C679" s="22"/>
      <c r="D679" s="22"/>
      <c r="E679" s="22"/>
      <c r="F679" s="22"/>
      <c r="G679" s="23">
        <f>SUBTOTAL(9,G675:G678)</f>
      </c>
    </row>
    <row r="680" ht="25" customHeight="1">
</row>
    <row r="681" ht="20" customHeight="1">
      <c r="A681" s="34" t="s">
        <v>328</v>
      </c>
      <c r="B681" s="34"/>
      <c r="C681" s="24" t="s">
        <v>206</v>
      </c>
      <c r="D681" s="24"/>
      <c r="E681" s="24"/>
      <c r="F681" s="24"/>
      <c r="G681" s="24"/>
    </row>
    <row r="682" ht="20" customHeight="1">
      <c r="A682" s="34" t="s">
        <v>329</v>
      </c>
      <c r="B682" s="34"/>
      <c r="C682" s="24" t="s">
        <v>330</v>
      </c>
      <c r="D682" s="24"/>
      <c r="E682" s="24"/>
      <c r="F682" s="24"/>
      <c r="G682" s="24"/>
    </row>
    <row r="683" ht="25" customHeight="1">
      <c r="A683" s="34" t="s">
        <v>331</v>
      </c>
      <c r="B683" s="34"/>
      <c r="C683" s="24" t="s">
        <v>306</v>
      </c>
      <c r="D683" s="24"/>
      <c r="E683" s="24"/>
      <c r="F683" s="24"/>
      <c r="G683" s="24"/>
    </row>
    <row r="684" ht="15" customHeight="1">
</row>
    <row r="685" ht="25" customHeight="1">
      <c r="A685" s="6" t="s">
        <v>506</v>
      </c>
      <c r="B685" s="6"/>
      <c r="C685" s="6"/>
      <c r="D685" s="6"/>
      <c r="E685" s="6"/>
      <c r="F685" s="6"/>
      <c r="G685" s="6"/>
    </row>
    <row r="686" ht="15" customHeight="1">
</row>
    <row r="687" ht="50" customHeight="1">
      <c r="A687" s="13" t="s">
        <v>237</v>
      </c>
      <c r="B687" s="13" t="s">
        <v>437</v>
      </c>
      <c r="C687" s="13"/>
      <c r="D687" s="13" t="s">
        <v>464</v>
      </c>
      <c r="E687" s="13" t="s">
        <v>465</v>
      </c>
      <c r="F687" s="13" t="s">
        <v>466</v>
      </c>
      <c r="G687" s="13" t="s">
        <v>467</v>
      </c>
    </row>
    <row r="688" ht="15" customHeight="1">
      <c r="A688" s="13">
        <v>1</v>
      </c>
      <c r="B688" s="13">
        <v>2</v>
      </c>
      <c r="C688" s="13"/>
      <c r="D688" s="13">
        <v>3</v>
      </c>
      <c r="E688" s="13">
        <v>4</v>
      </c>
      <c r="F688" s="13">
        <v>5</v>
      </c>
      <c r="G688" s="13">
        <v>6</v>
      </c>
    </row>
    <row r="689" ht="40" customHeight="1">
      <c r="A689" s="13" t="s">
        <v>425</v>
      </c>
      <c r="B689" s="14" t="s">
        <v>536</v>
      </c>
      <c r="C689" s="14"/>
      <c r="D689" s="13" t="s">
        <v>56</v>
      </c>
      <c r="E689" s="21">
        <v>1</v>
      </c>
      <c r="F689" s="21">
        <v>62000</v>
      </c>
      <c r="G689" s="21">
        <v>62000</v>
      </c>
    </row>
    <row r="690" ht="25" customHeight="1">
      <c r="A690" s="22" t="s">
        <v>470</v>
      </c>
      <c r="B690" s="22"/>
      <c r="C690" s="22"/>
      <c r="D690" s="22"/>
      <c r="E690" s="23">
        <f>SUBTOTAL(9,E689:E689)</f>
      </c>
      <c r="F690" s="23" t="s">
        <v>422</v>
      </c>
      <c r="G690" s="23">
        <f>SUBTOTAL(9,G689:G689)</f>
      </c>
    </row>
    <row r="691" ht="25" customHeight="1">
      <c r="A691" s="22" t="s">
        <v>471</v>
      </c>
      <c r="B691" s="22"/>
      <c r="C691" s="22"/>
      <c r="D691" s="22"/>
      <c r="E691" s="22"/>
      <c r="F691" s="22"/>
      <c r="G691" s="23">
        <f>SUBTOTAL(9,G689:G690)</f>
      </c>
    </row>
    <row r="692" ht="25" customHeight="1">
</row>
    <row r="693" ht="20" customHeight="1">
      <c r="A693" s="34" t="s">
        <v>328</v>
      </c>
      <c r="B693" s="34"/>
      <c r="C693" s="24" t="s">
        <v>206</v>
      </c>
      <c r="D693" s="24"/>
      <c r="E693" s="24"/>
      <c r="F693" s="24"/>
      <c r="G693" s="24"/>
    </row>
    <row r="694" ht="20" customHeight="1">
      <c r="A694" s="34" t="s">
        <v>329</v>
      </c>
      <c r="B694" s="34"/>
      <c r="C694" s="24" t="s">
        <v>435</v>
      </c>
      <c r="D694" s="24"/>
      <c r="E694" s="24"/>
      <c r="F694" s="24"/>
      <c r="G694" s="24"/>
    </row>
    <row r="695" ht="25" customHeight="1">
      <c r="A695" s="34" t="s">
        <v>331</v>
      </c>
      <c r="B695" s="34"/>
      <c r="C695" s="24" t="s">
        <v>306</v>
      </c>
      <c r="D695" s="24"/>
      <c r="E695" s="24"/>
      <c r="F695" s="24"/>
      <c r="G695" s="24"/>
    </row>
    <row r="696" ht="15" customHeight="1">
</row>
    <row r="697" ht="25" customHeight="1">
      <c r="A697" s="6" t="s">
        <v>486</v>
      </c>
      <c r="B697" s="6"/>
      <c r="C697" s="6"/>
      <c r="D697" s="6"/>
      <c r="E697" s="6"/>
      <c r="F697" s="6"/>
      <c r="G697" s="6"/>
    </row>
    <row r="698" ht="15" customHeight="1">
</row>
    <row r="699" ht="50" customHeight="1">
      <c r="A699" s="13" t="s">
        <v>237</v>
      </c>
      <c r="B699" s="13" t="s">
        <v>437</v>
      </c>
      <c r="C699" s="13"/>
      <c r="D699" s="13" t="s">
        <v>464</v>
      </c>
      <c r="E699" s="13" t="s">
        <v>465</v>
      </c>
      <c r="F699" s="13" t="s">
        <v>466</v>
      </c>
      <c r="G699" s="13" t="s">
        <v>467</v>
      </c>
    </row>
    <row r="700" ht="15" customHeight="1">
      <c r="A700" s="13">
        <v>1</v>
      </c>
      <c r="B700" s="13">
        <v>2</v>
      </c>
      <c r="C700" s="13"/>
      <c r="D700" s="13">
        <v>3</v>
      </c>
      <c r="E700" s="13">
        <v>4</v>
      </c>
      <c r="F700" s="13">
        <v>5</v>
      </c>
      <c r="G700" s="13">
        <v>6</v>
      </c>
    </row>
    <row r="701" ht="40" customHeight="1">
      <c r="A701" s="13" t="s">
        <v>407</v>
      </c>
      <c r="B701" s="14" t="s">
        <v>538</v>
      </c>
      <c r="C701" s="14"/>
      <c r="D701" s="13" t="s">
        <v>56</v>
      </c>
      <c r="E701" s="21">
        <v>1</v>
      </c>
      <c r="F701" s="21">
        <v>2225509.17</v>
      </c>
      <c r="G701" s="21">
        <v>2225509.17</v>
      </c>
    </row>
    <row r="702" ht="25" customHeight="1">
      <c r="A702" s="22" t="s">
        <v>470</v>
      </c>
      <c r="B702" s="22"/>
      <c r="C702" s="22"/>
      <c r="D702" s="22"/>
      <c r="E702" s="23">
        <f>SUBTOTAL(9,E701:E701)</f>
      </c>
      <c r="F702" s="23" t="s">
        <v>422</v>
      </c>
      <c r="G702" s="23">
        <f>SUBTOTAL(9,G701:G701)</f>
      </c>
    </row>
    <row r="703" ht="25" customHeight="1">
      <c r="A703" s="22" t="s">
        <v>471</v>
      </c>
      <c r="B703" s="22"/>
      <c r="C703" s="22"/>
      <c r="D703" s="22"/>
      <c r="E703" s="22"/>
      <c r="F703" s="22"/>
      <c r="G703" s="23">
        <f>SUBTOTAL(9,G701:G702)</f>
      </c>
    </row>
    <row r="704" ht="25" customHeight="1">
</row>
    <row r="705" ht="20" customHeight="1">
      <c r="A705" s="34" t="s">
        <v>328</v>
      </c>
      <c r="B705" s="34"/>
      <c r="C705" s="24" t="s">
        <v>206</v>
      </c>
      <c r="D705" s="24"/>
      <c r="E705" s="24"/>
      <c r="F705" s="24"/>
      <c r="G705" s="24"/>
    </row>
    <row r="706" ht="20" customHeight="1">
      <c r="A706" s="34" t="s">
        <v>329</v>
      </c>
      <c r="B706" s="34"/>
      <c r="C706" s="24" t="s">
        <v>435</v>
      </c>
      <c r="D706" s="24"/>
      <c r="E706" s="24"/>
      <c r="F706" s="24"/>
      <c r="G706" s="24"/>
    </row>
    <row r="707" ht="25" customHeight="1">
      <c r="A707" s="34" t="s">
        <v>331</v>
      </c>
      <c r="B707" s="34"/>
      <c r="C707" s="24" t="s">
        <v>306</v>
      </c>
      <c r="D707" s="24"/>
      <c r="E707" s="24"/>
      <c r="F707" s="24"/>
      <c r="G707" s="24"/>
    </row>
    <row r="708" ht="15" customHeight="1">
</row>
    <row r="709" ht="25" customHeight="1">
      <c r="A709" s="6" t="s">
        <v>493</v>
      </c>
      <c r="B709" s="6"/>
      <c r="C709" s="6"/>
      <c r="D709" s="6"/>
      <c r="E709" s="6"/>
      <c r="F709" s="6"/>
      <c r="G709" s="6"/>
    </row>
    <row r="710" ht="15" customHeight="1">
</row>
    <row r="711" ht="50" customHeight="1">
      <c r="A711" s="13" t="s">
        <v>237</v>
      </c>
      <c r="B711" s="13" t="s">
        <v>437</v>
      </c>
      <c r="C711" s="13"/>
      <c r="D711" s="13" t="s">
        <v>464</v>
      </c>
      <c r="E711" s="13" t="s">
        <v>465</v>
      </c>
      <c r="F711" s="13" t="s">
        <v>466</v>
      </c>
      <c r="G711" s="13" t="s">
        <v>467</v>
      </c>
    </row>
    <row r="712" ht="15" customHeight="1">
      <c r="A712" s="13">
        <v>1</v>
      </c>
      <c r="B712" s="13">
        <v>2</v>
      </c>
      <c r="C712" s="13"/>
      <c r="D712" s="13">
        <v>3</v>
      </c>
      <c r="E712" s="13">
        <v>4</v>
      </c>
      <c r="F712" s="13">
        <v>5</v>
      </c>
      <c r="G712" s="13">
        <v>6</v>
      </c>
    </row>
    <row r="713" ht="40" customHeight="1">
      <c r="A713" s="13" t="s">
        <v>391</v>
      </c>
      <c r="B713" s="14" t="s">
        <v>539</v>
      </c>
      <c r="C713" s="14"/>
      <c r="D713" s="13" t="s">
        <v>56</v>
      </c>
      <c r="E713" s="21">
        <v>1</v>
      </c>
      <c r="F713" s="21">
        <v>68450.83</v>
      </c>
      <c r="G713" s="21">
        <v>68450.83</v>
      </c>
    </row>
    <row r="714" ht="25" customHeight="1">
      <c r="A714" s="22" t="s">
        <v>470</v>
      </c>
      <c r="B714" s="22"/>
      <c r="C714" s="22"/>
      <c r="D714" s="22"/>
      <c r="E714" s="23">
        <f>SUBTOTAL(9,E713:E713)</f>
      </c>
      <c r="F714" s="23" t="s">
        <v>422</v>
      </c>
      <c r="G714" s="23">
        <f>SUBTOTAL(9,G713:G713)</f>
      </c>
    </row>
    <row r="715" ht="25" customHeight="1">
      <c r="A715" s="22" t="s">
        <v>471</v>
      </c>
      <c r="B715" s="22"/>
      <c r="C715" s="22"/>
      <c r="D715" s="22"/>
      <c r="E715" s="22"/>
      <c r="F715" s="22"/>
      <c r="G715" s="23">
        <f>SUBTOTAL(9,G713:G714)</f>
      </c>
    </row>
    <row r="716" ht="25" customHeight="1">
</row>
    <row r="717" ht="20" customHeight="1">
      <c r="A717" s="34" t="s">
        <v>328</v>
      </c>
      <c r="B717" s="34"/>
      <c r="C717" s="24" t="s">
        <v>206</v>
      </c>
      <c r="D717" s="24"/>
      <c r="E717" s="24"/>
      <c r="F717" s="24"/>
      <c r="G717" s="24"/>
    </row>
    <row r="718" ht="20" customHeight="1">
      <c r="A718" s="34" t="s">
        <v>329</v>
      </c>
      <c r="B718" s="34"/>
      <c r="C718" s="24" t="s">
        <v>435</v>
      </c>
      <c r="D718" s="24"/>
      <c r="E718" s="24"/>
      <c r="F718" s="24"/>
      <c r="G718" s="24"/>
    </row>
    <row r="719" ht="25" customHeight="1">
      <c r="A719" s="34" t="s">
        <v>331</v>
      </c>
      <c r="B719" s="34"/>
      <c r="C719" s="24" t="s">
        <v>306</v>
      </c>
      <c r="D719" s="24"/>
      <c r="E719" s="24"/>
      <c r="F719" s="24"/>
      <c r="G719" s="24"/>
    </row>
    <row r="720" ht="15" customHeight="1">
</row>
    <row r="721" ht="25" customHeight="1">
      <c r="A721" s="6" t="s">
        <v>503</v>
      </c>
      <c r="B721" s="6"/>
      <c r="C721" s="6"/>
      <c r="D721" s="6"/>
      <c r="E721" s="6"/>
      <c r="F721" s="6"/>
      <c r="G721" s="6"/>
    </row>
    <row r="722" ht="15" customHeight="1">
</row>
    <row r="723" ht="50" customHeight="1">
      <c r="A723" s="13" t="s">
        <v>237</v>
      </c>
      <c r="B723" s="13" t="s">
        <v>437</v>
      </c>
      <c r="C723" s="13"/>
      <c r="D723" s="13" t="s">
        <v>464</v>
      </c>
      <c r="E723" s="13" t="s">
        <v>465</v>
      </c>
      <c r="F723" s="13" t="s">
        <v>466</v>
      </c>
      <c r="G723" s="13" t="s">
        <v>467</v>
      </c>
    </row>
    <row r="724" ht="15" customHeight="1">
      <c r="A724" s="13">
        <v>1</v>
      </c>
      <c r="B724" s="13">
        <v>2</v>
      </c>
      <c r="C724" s="13"/>
      <c r="D724" s="13">
        <v>3</v>
      </c>
      <c r="E724" s="13">
        <v>4</v>
      </c>
      <c r="F724" s="13">
        <v>5</v>
      </c>
      <c r="G724" s="13">
        <v>6</v>
      </c>
    </row>
    <row r="725" ht="60" customHeight="1">
      <c r="A725" s="13" t="s">
        <v>369</v>
      </c>
      <c r="B725" s="14" t="s">
        <v>540</v>
      </c>
      <c r="C725" s="14"/>
      <c r="D725" s="13" t="s">
        <v>56</v>
      </c>
      <c r="E725" s="21">
        <v>1</v>
      </c>
      <c r="F725" s="21">
        <v>43090</v>
      </c>
      <c r="G725" s="21">
        <v>43090</v>
      </c>
    </row>
    <row r="726" ht="25" customHeight="1">
      <c r="A726" s="22" t="s">
        <v>470</v>
      </c>
      <c r="B726" s="22"/>
      <c r="C726" s="22"/>
      <c r="D726" s="22"/>
      <c r="E726" s="23">
        <f>SUBTOTAL(9,E725:E725)</f>
      </c>
      <c r="F726" s="23" t="s">
        <v>422</v>
      </c>
      <c r="G726" s="23">
        <f>SUBTOTAL(9,G725:G725)</f>
      </c>
    </row>
    <row r="727" ht="25" customHeight="1">
      <c r="A727" s="22" t="s">
        <v>471</v>
      </c>
      <c r="B727" s="22"/>
      <c r="C727" s="22"/>
      <c r="D727" s="22"/>
      <c r="E727" s="22"/>
      <c r="F727" s="22"/>
      <c r="G727" s="23">
        <f>SUBTOTAL(9,G725:G726)</f>
      </c>
    </row>
    <row r="728" ht="25" customHeight="1">
</row>
    <row r="729" ht="20" customHeight="1">
      <c r="A729" s="34" t="s">
        <v>328</v>
      </c>
      <c r="B729" s="34"/>
      <c r="C729" s="24" t="s">
        <v>206</v>
      </c>
      <c r="D729" s="24"/>
      <c r="E729" s="24"/>
      <c r="F729" s="24"/>
      <c r="G729" s="24"/>
    </row>
    <row r="730" ht="20" customHeight="1">
      <c r="A730" s="34" t="s">
        <v>329</v>
      </c>
      <c r="B730" s="34"/>
      <c r="C730" s="24" t="s">
        <v>435</v>
      </c>
      <c r="D730" s="24"/>
      <c r="E730" s="24"/>
      <c r="F730" s="24"/>
      <c r="G730" s="24"/>
    </row>
    <row r="731" ht="25" customHeight="1">
      <c r="A731" s="34" t="s">
        <v>331</v>
      </c>
      <c r="B731" s="34"/>
      <c r="C731" s="24" t="s">
        <v>306</v>
      </c>
      <c r="D731" s="24"/>
      <c r="E731" s="24"/>
      <c r="F731" s="24"/>
      <c r="G731" s="24"/>
    </row>
    <row r="732" ht="15" customHeight="1">
</row>
    <row r="733" ht="25" customHeight="1">
      <c r="A733" s="6" t="s">
        <v>506</v>
      </c>
      <c r="B733" s="6"/>
      <c r="C733" s="6"/>
      <c r="D733" s="6"/>
      <c r="E733" s="6"/>
      <c r="F733" s="6"/>
      <c r="G733" s="6"/>
    </row>
    <row r="734" ht="15" customHeight="1">
</row>
    <row r="735" ht="50" customHeight="1">
      <c r="A735" s="13" t="s">
        <v>237</v>
      </c>
      <c r="B735" s="13" t="s">
        <v>437</v>
      </c>
      <c r="C735" s="13"/>
      <c r="D735" s="13" t="s">
        <v>464</v>
      </c>
      <c r="E735" s="13" t="s">
        <v>465</v>
      </c>
      <c r="F735" s="13" t="s">
        <v>466</v>
      </c>
      <c r="G735" s="13" t="s">
        <v>467</v>
      </c>
    </row>
    <row r="736" ht="15" customHeight="1">
      <c r="A736" s="13">
        <v>1</v>
      </c>
      <c r="B736" s="13">
        <v>2</v>
      </c>
      <c r="C736" s="13"/>
      <c r="D736" s="13">
        <v>3</v>
      </c>
      <c r="E736" s="13">
        <v>4</v>
      </c>
      <c r="F736" s="13">
        <v>5</v>
      </c>
      <c r="G736" s="13">
        <v>6</v>
      </c>
    </row>
    <row r="737" ht="60" customHeight="1">
      <c r="A737" s="13" t="s">
        <v>389</v>
      </c>
      <c r="B737" s="14" t="s">
        <v>541</v>
      </c>
      <c r="C737" s="14"/>
      <c r="D737" s="13" t="s">
        <v>56</v>
      </c>
      <c r="E737" s="21">
        <v>1</v>
      </c>
      <c r="F737" s="21">
        <v>105250</v>
      </c>
      <c r="G737" s="21">
        <v>105250</v>
      </c>
    </row>
    <row r="738" ht="25" customHeight="1">
      <c r="A738" s="22" t="s">
        <v>470</v>
      </c>
      <c r="B738" s="22"/>
      <c r="C738" s="22"/>
      <c r="D738" s="22"/>
      <c r="E738" s="23">
        <f>SUBTOTAL(9,E737:E737)</f>
      </c>
      <c r="F738" s="23" t="s">
        <v>422</v>
      </c>
      <c r="G738" s="23">
        <f>SUBTOTAL(9,G737:G737)</f>
      </c>
    </row>
    <row r="739" ht="25" customHeight="1">
      <c r="A739" s="22" t="s">
        <v>471</v>
      </c>
      <c r="B739" s="22"/>
      <c r="C739" s="22"/>
      <c r="D739" s="22"/>
      <c r="E739" s="22"/>
      <c r="F739" s="22"/>
      <c r="G739" s="23">
        <f>SUBTOTAL(9,G737:G738)</f>
      </c>
    </row>
    <row r="740" ht="25" customHeight="1">
</row>
    <row r="741" ht="20" customHeight="1">
      <c r="A741" s="34" t="s">
        <v>328</v>
      </c>
      <c r="B741" s="34"/>
      <c r="C741" s="24" t="s">
        <v>223</v>
      </c>
      <c r="D741" s="24"/>
      <c r="E741" s="24"/>
      <c r="F741" s="24"/>
      <c r="G741" s="24"/>
    </row>
    <row r="742" ht="20" customHeight="1">
      <c r="A742" s="34" t="s">
        <v>329</v>
      </c>
      <c r="B742" s="34"/>
      <c r="C742" s="24" t="s">
        <v>423</v>
      </c>
      <c r="D742" s="24"/>
      <c r="E742" s="24"/>
      <c r="F742" s="24"/>
      <c r="G742" s="24"/>
    </row>
    <row r="743" ht="25" customHeight="1">
      <c r="A743" s="34" t="s">
        <v>331</v>
      </c>
      <c r="B743" s="34"/>
      <c r="C743" s="24" t="s">
        <v>306</v>
      </c>
      <c r="D743" s="24"/>
      <c r="E743" s="24"/>
      <c r="F743" s="24"/>
      <c r="G743" s="24"/>
    </row>
    <row r="744" ht="15" customHeight="1">
</row>
    <row r="745" ht="25" customHeight="1">
      <c r="A745" s="6" t="s">
        <v>509</v>
      </c>
      <c r="B745" s="6"/>
      <c r="C745" s="6"/>
      <c r="D745" s="6"/>
      <c r="E745" s="6"/>
      <c r="F745" s="6"/>
      <c r="G745" s="6"/>
    </row>
    <row r="746" ht="15" customHeight="1">
</row>
    <row r="747" ht="50" customHeight="1">
      <c r="A747" s="13" t="s">
        <v>237</v>
      </c>
      <c r="B747" s="13" t="s">
        <v>437</v>
      </c>
      <c r="C747" s="13"/>
      <c r="D747" s="13" t="s">
        <v>464</v>
      </c>
      <c r="E747" s="13" t="s">
        <v>465</v>
      </c>
      <c r="F747" s="13" t="s">
        <v>466</v>
      </c>
      <c r="G747" s="13" t="s">
        <v>467</v>
      </c>
    </row>
    <row r="748" ht="15" customHeight="1">
      <c r="A748" s="13">
        <v>1</v>
      </c>
      <c r="B748" s="13">
        <v>2</v>
      </c>
      <c r="C748" s="13"/>
      <c r="D748" s="13">
        <v>3</v>
      </c>
      <c r="E748" s="13">
        <v>4</v>
      </c>
      <c r="F748" s="13">
        <v>5</v>
      </c>
      <c r="G748" s="13">
        <v>6</v>
      </c>
    </row>
    <row r="749" ht="20" customHeight="1">
      <c r="A749" s="13" t="s">
        <v>242</v>
      </c>
      <c r="B749" s="14" t="s">
        <v>542</v>
      </c>
      <c r="C749" s="14"/>
      <c r="D749" s="13" t="s">
        <v>56</v>
      </c>
      <c r="E749" s="21">
        <v>1</v>
      </c>
      <c r="F749" s="21">
        <v>150000</v>
      </c>
      <c r="G749" s="21">
        <v>150000</v>
      </c>
    </row>
    <row r="750" ht="20" customHeight="1">
      <c r="A750" s="13" t="s">
        <v>242</v>
      </c>
      <c r="B750" s="14" t="s">
        <v>543</v>
      </c>
      <c r="C750" s="14"/>
      <c r="D750" s="13" t="s">
        <v>56</v>
      </c>
      <c r="E750" s="21">
        <v>1</v>
      </c>
      <c r="F750" s="21">
        <v>150000</v>
      </c>
      <c r="G750" s="21">
        <v>150000</v>
      </c>
    </row>
    <row r="751" ht="25" customHeight="1">
      <c r="A751" s="22" t="s">
        <v>470</v>
      </c>
      <c r="B751" s="22"/>
      <c r="C751" s="22"/>
      <c r="D751" s="22"/>
      <c r="E751" s="23">
        <f>SUBTOTAL(9,E749:E750)</f>
      </c>
      <c r="F751" s="23" t="s">
        <v>422</v>
      </c>
      <c r="G751" s="23">
        <f>SUBTOTAL(9,G749:G750)</f>
      </c>
    </row>
    <row r="752" ht="25" customHeight="1">
      <c r="A752" s="22" t="s">
        <v>471</v>
      </c>
      <c r="B752" s="22"/>
      <c r="C752" s="22"/>
      <c r="D752" s="22"/>
      <c r="E752" s="22"/>
      <c r="F752" s="22"/>
      <c r="G752" s="23">
        <f>SUBTOTAL(9,G749:G751)</f>
      </c>
    </row>
    <row r="753" ht="25" customHeight="1">
</row>
    <row r="754" ht="20" customHeight="1">
      <c r="A754" s="34" t="s">
        <v>328</v>
      </c>
      <c r="B754" s="34"/>
      <c r="C754" s="24" t="s">
        <v>223</v>
      </c>
      <c r="D754" s="24"/>
      <c r="E754" s="24"/>
      <c r="F754" s="24"/>
      <c r="G754" s="24"/>
    </row>
    <row r="755" ht="20" customHeight="1">
      <c r="A755" s="34" t="s">
        <v>329</v>
      </c>
      <c r="B755" s="34"/>
      <c r="C755" s="24" t="s">
        <v>330</v>
      </c>
      <c r="D755" s="24"/>
      <c r="E755" s="24"/>
      <c r="F755" s="24"/>
      <c r="G755" s="24"/>
    </row>
    <row r="756" ht="25" customHeight="1">
      <c r="A756" s="34" t="s">
        <v>331</v>
      </c>
      <c r="B756" s="34"/>
      <c r="C756" s="24" t="s">
        <v>306</v>
      </c>
      <c r="D756" s="24"/>
      <c r="E756" s="24"/>
      <c r="F756" s="24"/>
      <c r="G756" s="24"/>
    </row>
    <row r="757" ht="15" customHeight="1">
</row>
    <row r="758" ht="25" customHeight="1">
      <c r="A758" s="6" t="s">
        <v>509</v>
      </c>
      <c r="B758" s="6"/>
      <c r="C758" s="6"/>
      <c r="D758" s="6"/>
      <c r="E758" s="6"/>
      <c r="F758" s="6"/>
      <c r="G758" s="6"/>
    </row>
    <row r="759" ht="15" customHeight="1">
</row>
    <row r="760" ht="50" customHeight="1">
      <c r="A760" s="13" t="s">
        <v>237</v>
      </c>
      <c r="B760" s="13" t="s">
        <v>437</v>
      </c>
      <c r="C760" s="13"/>
      <c r="D760" s="13" t="s">
        <v>464</v>
      </c>
      <c r="E760" s="13" t="s">
        <v>465</v>
      </c>
      <c r="F760" s="13" t="s">
        <v>466</v>
      </c>
      <c r="G760" s="13" t="s">
        <v>467</v>
      </c>
    </row>
    <row r="761" ht="15" customHeight="1">
      <c r="A761" s="13">
        <v>1</v>
      </c>
      <c r="B761" s="13">
        <v>2</v>
      </c>
      <c r="C761" s="13"/>
      <c r="D761" s="13">
        <v>3</v>
      </c>
      <c r="E761" s="13">
        <v>4</v>
      </c>
      <c r="F761" s="13">
        <v>5</v>
      </c>
      <c r="G761" s="13">
        <v>6</v>
      </c>
    </row>
    <row r="762" ht="20" customHeight="1">
      <c r="A762" s="13" t="s">
        <v>242</v>
      </c>
      <c r="B762" s="14" t="s">
        <v>542</v>
      </c>
      <c r="C762" s="14"/>
      <c r="D762" s="13" t="s">
        <v>56</v>
      </c>
      <c r="E762" s="21">
        <v>1</v>
      </c>
      <c r="F762" s="21">
        <v>1162976.7</v>
      </c>
      <c r="G762" s="21">
        <v>1162976.7</v>
      </c>
    </row>
    <row r="763" ht="20" customHeight="1">
      <c r="A763" s="13" t="s">
        <v>242</v>
      </c>
      <c r="B763" s="14" t="s">
        <v>543</v>
      </c>
      <c r="C763" s="14"/>
      <c r="D763" s="13" t="s">
        <v>56</v>
      </c>
      <c r="E763" s="21">
        <v>1</v>
      </c>
      <c r="F763" s="21">
        <v>496752.32</v>
      </c>
      <c r="G763" s="21">
        <v>496752.32</v>
      </c>
    </row>
    <row r="764" ht="25" customHeight="1">
      <c r="A764" s="22" t="s">
        <v>470</v>
      </c>
      <c r="B764" s="22"/>
      <c r="C764" s="22"/>
      <c r="D764" s="22"/>
      <c r="E764" s="23">
        <f>SUBTOTAL(9,E762:E763)</f>
      </c>
      <c r="F764" s="23" t="s">
        <v>422</v>
      </c>
      <c r="G764" s="23">
        <f>SUBTOTAL(9,G762:G763)</f>
      </c>
    </row>
    <row r="765" ht="25" customHeight="1">
      <c r="A765" s="22" t="s">
        <v>471</v>
      </c>
      <c r="B765" s="22"/>
      <c r="C765" s="22"/>
      <c r="D765" s="22"/>
      <c r="E765" s="22"/>
      <c r="F765" s="22"/>
      <c r="G765" s="23">
        <f>SUBTOTAL(9,G762:G764)</f>
      </c>
    </row>
    <row r="766" ht="25" customHeight="1">
</row>
    <row r="767" ht="20" customHeight="1">
      <c r="A767" s="34" t="s">
        <v>328</v>
      </c>
      <c r="B767" s="34"/>
      <c r="C767" s="24" t="s">
        <v>206</v>
      </c>
      <c r="D767" s="24"/>
      <c r="E767" s="24"/>
      <c r="F767" s="24"/>
      <c r="G767" s="24"/>
    </row>
    <row r="768" ht="20" customHeight="1">
      <c r="A768" s="34" t="s">
        <v>329</v>
      </c>
      <c r="B768" s="34"/>
      <c r="C768" s="24" t="s">
        <v>423</v>
      </c>
      <c r="D768" s="24"/>
      <c r="E768" s="24"/>
      <c r="F768" s="24"/>
      <c r="G768" s="24"/>
    </row>
    <row r="769" ht="25" customHeight="1">
      <c r="A769" s="34" t="s">
        <v>331</v>
      </c>
      <c r="B769" s="34"/>
      <c r="C769" s="24" t="s">
        <v>309</v>
      </c>
      <c r="D769" s="24"/>
      <c r="E769" s="24"/>
      <c r="F769" s="24"/>
      <c r="G769" s="24"/>
    </row>
    <row r="770" ht="15" customHeight="1">
</row>
    <row r="771" ht="25" customHeight="1">
      <c r="A771" s="6" t="s">
        <v>463</v>
      </c>
      <c r="B771" s="6"/>
      <c r="C771" s="6"/>
      <c r="D771" s="6"/>
      <c r="E771" s="6"/>
      <c r="F771" s="6"/>
      <c r="G771" s="6"/>
    </row>
    <row r="772" ht="15" customHeight="1">
</row>
    <row r="773" ht="50" customHeight="1">
      <c r="A773" s="13" t="s">
        <v>237</v>
      </c>
      <c r="B773" s="13" t="s">
        <v>437</v>
      </c>
      <c r="C773" s="13"/>
      <c r="D773" s="13" t="s">
        <v>464</v>
      </c>
      <c r="E773" s="13" t="s">
        <v>465</v>
      </c>
      <c r="F773" s="13" t="s">
        <v>466</v>
      </c>
      <c r="G773" s="13" t="s">
        <v>467</v>
      </c>
    </row>
    <row r="774" ht="15" customHeight="1">
      <c r="A774" s="13">
        <v>1</v>
      </c>
      <c r="B774" s="13">
        <v>2</v>
      </c>
      <c r="C774" s="13"/>
      <c r="D774" s="13">
        <v>3</v>
      </c>
      <c r="E774" s="13">
        <v>4</v>
      </c>
      <c r="F774" s="13">
        <v>5</v>
      </c>
      <c r="G774" s="13">
        <v>6</v>
      </c>
    </row>
    <row r="775" ht="20" customHeight="1">
      <c r="A775" s="13" t="s">
        <v>350</v>
      </c>
      <c r="B775" s="14" t="s">
        <v>468</v>
      </c>
      <c r="C775" s="14"/>
      <c r="D775" s="13" t="s">
        <v>56</v>
      </c>
      <c r="E775" s="21">
        <v>1</v>
      </c>
      <c r="F775" s="21">
        <v>36610.2</v>
      </c>
      <c r="G775" s="21">
        <v>36610.2</v>
      </c>
    </row>
    <row r="776" ht="25" customHeight="1">
      <c r="A776" s="22" t="s">
        <v>470</v>
      </c>
      <c r="B776" s="22"/>
      <c r="C776" s="22"/>
      <c r="D776" s="22"/>
      <c r="E776" s="23">
        <f>SUBTOTAL(9,E775:E775)</f>
      </c>
      <c r="F776" s="23" t="s">
        <v>422</v>
      </c>
      <c r="G776" s="23">
        <f>SUBTOTAL(9,G775:G775)</f>
      </c>
    </row>
    <row r="777" ht="25" customHeight="1">
      <c r="A777" s="22" t="s">
        <v>471</v>
      </c>
      <c r="B777" s="22"/>
      <c r="C777" s="22"/>
      <c r="D777" s="22"/>
      <c r="E777" s="22"/>
      <c r="F777" s="22"/>
      <c r="G777" s="23">
        <f>SUBTOTAL(9,G775:G776)</f>
      </c>
    </row>
    <row r="778" ht="25" customHeight="1">
</row>
    <row r="779" ht="20" customHeight="1">
      <c r="A779" s="34" t="s">
        <v>328</v>
      </c>
      <c r="B779" s="34"/>
      <c r="C779" s="24" t="s">
        <v>206</v>
      </c>
      <c r="D779" s="24"/>
      <c r="E779" s="24"/>
      <c r="F779" s="24"/>
      <c r="G779" s="24"/>
    </row>
    <row r="780" ht="20" customHeight="1">
      <c r="A780" s="34" t="s">
        <v>329</v>
      </c>
      <c r="B780" s="34"/>
      <c r="C780" s="24" t="s">
        <v>423</v>
      </c>
      <c r="D780" s="24"/>
      <c r="E780" s="24"/>
      <c r="F780" s="24"/>
      <c r="G780" s="24"/>
    </row>
    <row r="781" ht="25" customHeight="1">
      <c r="A781" s="34" t="s">
        <v>331</v>
      </c>
      <c r="B781" s="34"/>
      <c r="C781" s="24" t="s">
        <v>309</v>
      </c>
      <c r="D781" s="24"/>
      <c r="E781" s="24"/>
      <c r="F781" s="24"/>
      <c r="G781" s="24"/>
    </row>
    <row r="782" ht="15" customHeight="1">
</row>
    <row r="783" ht="25" customHeight="1">
      <c r="A783" s="6" t="s">
        <v>472</v>
      </c>
      <c r="B783" s="6"/>
      <c r="C783" s="6"/>
      <c r="D783" s="6"/>
      <c r="E783" s="6"/>
      <c r="F783" s="6"/>
      <c r="G783" s="6"/>
    </row>
    <row r="784" ht="15" customHeight="1">
</row>
    <row r="785" ht="50" customHeight="1">
      <c r="A785" s="13" t="s">
        <v>237</v>
      </c>
      <c r="B785" s="13" t="s">
        <v>437</v>
      </c>
      <c r="C785" s="13"/>
      <c r="D785" s="13" t="s">
        <v>464</v>
      </c>
      <c r="E785" s="13" t="s">
        <v>465</v>
      </c>
      <c r="F785" s="13" t="s">
        <v>466</v>
      </c>
      <c r="G785" s="13" t="s">
        <v>467</v>
      </c>
    </row>
    <row r="786" ht="15" customHeight="1">
      <c r="A786" s="13">
        <v>1</v>
      </c>
      <c r="B786" s="13">
        <v>2</v>
      </c>
      <c r="C786" s="13"/>
      <c r="D786" s="13">
        <v>3</v>
      </c>
      <c r="E786" s="13">
        <v>4</v>
      </c>
      <c r="F786" s="13">
        <v>5</v>
      </c>
      <c r="G786" s="13">
        <v>6</v>
      </c>
    </row>
    <row r="787" ht="20" customHeight="1">
      <c r="A787" s="13" t="s">
        <v>385</v>
      </c>
      <c r="B787" s="14" t="s">
        <v>473</v>
      </c>
      <c r="C787" s="14"/>
      <c r="D787" s="13" t="s">
        <v>56</v>
      </c>
      <c r="E787" s="21">
        <v>1</v>
      </c>
      <c r="F787" s="21">
        <v>26400</v>
      </c>
      <c r="G787" s="21">
        <v>26400</v>
      </c>
    </row>
    <row r="788" ht="25" customHeight="1">
      <c r="A788" s="22" t="s">
        <v>470</v>
      </c>
      <c r="B788" s="22"/>
      <c r="C788" s="22"/>
      <c r="D788" s="22"/>
      <c r="E788" s="23">
        <f>SUBTOTAL(9,E787:E787)</f>
      </c>
      <c r="F788" s="23" t="s">
        <v>422</v>
      </c>
      <c r="G788" s="23">
        <f>SUBTOTAL(9,G787:G787)</f>
      </c>
    </row>
    <row r="789" ht="25" customHeight="1">
      <c r="A789" s="22" t="s">
        <v>471</v>
      </c>
      <c r="B789" s="22"/>
      <c r="C789" s="22"/>
      <c r="D789" s="22"/>
      <c r="E789" s="22"/>
      <c r="F789" s="22"/>
      <c r="G789" s="23">
        <f>SUBTOTAL(9,G787:G788)</f>
      </c>
    </row>
    <row r="790" ht="25" customHeight="1">
</row>
    <row r="791" ht="20" customHeight="1">
      <c r="A791" s="34" t="s">
        <v>328</v>
      </c>
      <c r="B791" s="34"/>
      <c r="C791" s="24" t="s">
        <v>206</v>
      </c>
      <c r="D791" s="24"/>
      <c r="E791" s="24"/>
      <c r="F791" s="24"/>
      <c r="G791" s="24"/>
    </row>
    <row r="792" ht="20" customHeight="1">
      <c r="A792" s="34" t="s">
        <v>329</v>
      </c>
      <c r="B792" s="34"/>
      <c r="C792" s="24" t="s">
        <v>423</v>
      </c>
      <c r="D792" s="24"/>
      <c r="E792" s="24"/>
      <c r="F792" s="24"/>
      <c r="G792" s="24"/>
    </row>
    <row r="793" ht="25" customHeight="1">
      <c r="A793" s="34" t="s">
        <v>331</v>
      </c>
      <c r="B793" s="34"/>
      <c r="C793" s="24" t="s">
        <v>309</v>
      </c>
      <c r="D793" s="24"/>
      <c r="E793" s="24"/>
      <c r="F793" s="24"/>
      <c r="G793" s="24"/>
    </row>
    <row r="794" ht="15" customHeight="1">
</row>
    <row r="795" ht="25" customHeight="1">
      <c r="A795" s="6" t="s">
        <v>474</v>
      </c>
      <c r="B795" s="6"/>
      <c r="C795" s="6"/>
      <c r="D795" s="6"/>
      <c r="E795" s="6"/>
      <c r="F795" s="6"/>
      <c r="G795" s="6"/>
    </row>
    <row r="796" ht="15" customHeight="1">
</row>
    <row r="797" ht="50" customHeight="1">
      <c r="A797" s="13" t="s">
        <v>237</v>
      </c>
      <c r="B797" s="13" t="s">
        <v>437</v>
      </c>
      <c r="C797" s="13"/>
      <c r="D797" s="13" t="s">
        <v>464</v>
      </c>
      <c r="E797" s="13" t="s">
        <v>465</v>
      </c>
      <c r="F797" s="13" t="s">
        <v>466</v>
      </c>
      <c r="G797" s="13" t="s">
        <v>467</v>
      </c>
    </row>
    <row r="798" ht="15" customHeight="1">
      <c r="A798" s="13">
        <v>1</v>
      </c>
      <c r="B798" s="13">
        <v>2</v>
      </c>
      <c r="C798" s="13"/>
      <c r="D798" s="13">
        <v>3</v>
      </c>
      <c r="E798" s="13">
        <v>4</v>
      </c>
      <c r="F798" s="13">
        <v>5</v>
      </c>
      <c r="G798" s="13">
        <v>6</v>
      </c>
    </row>
    <row r="799" ht="40" customHeight="1">
      <c r="A799" s="13" t="s">
        <v>351</v>
      </c>
      <c r="B799" s="14" t="s">
        <v>475</v>
      </c>
      <c r="C799" s="14"/>
      <c r="D799" s="13" t="s">
        <v>56</v>
      </c>
      <c r="E799" s="21">
        <v>1</v>
      </c>
      <c r="F799" s="21">
        <v>300</v>
      </c>
      <c r="G799" s="21">
        <v>300</v>
      </c>
    </row>
    <row r="800" ht="25" customHeight="1">
      <c r="A800" s="22" t="s">
        <v>470</v>
      </c>
      <c r="B800" s="22"/>
      <c r="C800" s="22"/>
      <c r="D800" s="22"/>
      <c r="E800" s="23">
        <f>SUBTOTAL(9,E799:E799)</f>
      </c>
      <c r="F800" s="23" t="s">
        <v>422</v>
      </c>
      <c r="G800" s="23">
        <f>SUBTOTAL(9,G799:G799)</f>
      </c>
    </row>
    <row r="801" ht="25" customHeight="1">
      <c r="A801" s="22" t="s">
        <v>471</v>
      </c>
      <c r="B801" s="22"/>
      <c r="C801" s="22"/>
      <c r="D801" s="22"/>
      <c r="E801" s="22"/>
      <c r="F801" s="22"/>
      <c r="G801" s="23">
        <f>SUBTOTAL(9,G799:G800)</f>
      </c>
    </row>
    <row r="802" ht="25" customHeight="1">
</row>
    <row r="803" ht="20" customHeight="1">
      <c r="A803" s="34" t="s">
        <v>328</v>
      </c>
      <c r="B803" s="34"/>
      <c r="C803" s="24" t="s">
        <v>206</v>
      </c>
      <c r="D803" s="24"/>
      <c r="E803" s="24"/>
      <c r="F803" s="24"/>
      <c r="G803" s="24"/>
    </row>
    <row r="804" ht="20" customHeight="1">
      <c r="A804" s="34" t="s">
        <v>329</v>
      </c>
      <c r="B804" s="34"/>
      <c r="C804" s="24" t="s">
        <v>423</v>
      </c>
      <c r="D804" s="24"/>
      <c r="E804" s="24"/>
      <c r="F804" s="24"/>
      <c r="G804" s="24"/>
    </row>
    <row r="805" ht="25" customHeight="1">
      <c r="A805" s="34" t="s">
        <v>331</v>
      </c>
      <c r="B805" s="34"/>
      <c r="C805" s="24" t="s">
        <v>309</v>
      </c>
      <c r="D805" s="24"/>
      <c r="E805" s="24"/>
      <c r="F805" s="24"/>
      <c r="G805" s="24"/>
    </row>
    <row r="806" ht="15" customHeight="1">
</row>
    <row r="807" ht="25" customHeight="1">
      <c r="A807" s="6" t="s">
        <v>476</v>
      </c>
      <c r="B807" s="6"/>
      <c r="C807" s="6"/>
      <c r="D807" s="6"/>
      <c r="E807" s="6"/>
      <c r="F807" s="6"/>
      <c r="G807" s="6"/>
    </row>
    <row r="808" ht="15" customHeight="1">
</row>
    <row r="809" ht="50" customHeight="1">
      <c r="A809" s="13" t="s">
        <v>237</v>
      </c>
      <c r="B809" s="13" t="s">
        <v>437</v>
      </c>
      <c r="C809" s="13"/>
      <c r="D809" s="13" t="s">
        <v>464</v>
      </c>
      <c r="E809" s="13" t="s">
        <v>465</v>
      </c>
      <c r="F809" s="13" t="s">
        <v>466</v>
      </c>
      <c r="G809" s="13" t="s">
        <v>467</v>
      </c>
    </row>
    <row r="810" ht="15" customHeight="1">
      <c r="A810" s="13">
        <v>1</v>
      </c>
      <c r="B810" s="13">
        <v>2</v>
      </c>
      <c r="C810" s="13"/>
      <c r="D810" s="13">
        <v>3</v>
      </c>
      <c r="E810" s="13">
        <v>4</v>
      </c>
      <c r="F810" s="13">
        <v>5</v>
      </c>
      <c r="G810" s="13">
        <v>6</v>
      </c>
    </row>
    <row r="811" ht="40" customHeight="1">
      <c r="A811" s="13" t="s">
        <v>359</v>
      </c>
      <c r="B811" s="14" t="s">
        <v>477</v>
      </c>
      <c r="C811" s="14"/>
      <c r="D811" s="13" t="s">
        <v>56</v>
      </c>
      <c r="E811" s="21">
        <v>1</v>
      </c>
      <c r="F811" s="21">
        <v>35000</v>
      </c>
      <c r="G811" s="21">
        <v>35000</v>
      </c>
    </row>
    <row r="812" ht="25" customHeight="1">
      <c r="A812" s="22" t="s">
        <v>470</v>
      </c>
      <c r="B812" s="22"/>
      <c r="C812" s="22"/>
      <c r="D812" s="22"/>
      <c r="E812" s="23">
        <f>SUBTOTAL(9,E811:E811)</f>
      </c>
      <c r="F812" s="23" t="s">
        <v>422</v>
      </c>
      <c r="G812" s="23">
        <f>SUBTOTAL(9,G811:G811)</f>
      </c>
    </row>
    <row r="813" ht="100" customHeight="1">
      <c r="A813" s="13" t="s">
        <v>395</v>
      </c>
      <c r="B813" s="14" t="s">
        <v>478</v>
      </c>
      <c r="C813" s="14"/>
      <c r="D813" s="13" t="s">
        <v>56</v>
      </c>
      <c r="E813" s="21">
        <v>1</v>
      </c>
      <c r="F813" s="21">
        <v>25000</v>
      </c>
      <c r="G813" s="21">
        <v>25000</v>
      </c>
    </row>
    <row r="814" ht="25" customHeight="1">
      <c r="A814" s="22" t="s">
        <v>470</v>
      </c>
      <c r="B814" s="22"/>
      <c r="C814" s="22"/>
      <c r="D814" s="22"/>
      <c r="E814" s="23">
        <f>SUBTOTAL(9,E813:E813)</f>
      </c>
      <c r="F814" s="23" t="s">
        <v>422</v>
      </c>
      <c r="G814" s="23">
        <f>SUBTOTAL(9,G813:G813)</f>
      </c>
    </row>
    <row r="815" ht="120" customHeight="1">
      <c r="A815" s="13" t="s">
        <v>397</v>
      </c>
      <c r="B815" s="14" t="s">
        <v>479</v>
      </c>
      <c r="C815" s="14"/>
      <c r="D815" s="13" t="s">
        <v>56</v>
      </c>
      <c r="E815" s="21">
        <v>1</v>
      </c>
      <c r="F815" s="21">
        <v>24300</v>
      </c>
      <c r="G815" s="21">
        <v>24300</v>
      </c>
    </row>
    <row r="816" ht="25" customHeight="1">
      <c r="A816" s="22" t="s">
        <v>470</v>
      </c>
      <c r="B816" s="22"/>
      <c r="C816" s="22"/>
      <c r="D816" s="22"/>
      <c r="E816" s="23">
        <f>SUBTOTAL(9,E815:E815)</f>
      </c>
      <c r="F816" s="23" t="s">
        <v>422</v>
      </c>
      <c r="G816" s="23">
        <f>SUBTOTAL(9,G815:G815)</f>
      </c>
    </row>
    <row r="817" ht="40" customHeight="1">
      <c r="A817" s="13" t="s">
        <v>399</v>
      </c>
      <c r="B817" s="14" t="s">
        <v>480</v>
      </c>
      <c r="C817" s="14"/>
      <c r="D817" s="13" t="s">
        <v>56</v>
      </c>
      <c r="E817" s="21">
        <v>1</v>
      </c>
      <c r="F817" s="21">
        <v>20000</v>
      </c>
      <c r="G817" s="21">
        <v>20000</v>
      </c>
    </row>
    <row r="818" ht="25" customHeight="1">
      <c r="A818" s="22" t="s">
        <v>470</v>
      </c>
      <c r="B818" s="22"/>
      <c r="C818" s="22"/>
      <c r="D818" s="22"/>
      <c r="E818" s="23">
        <f>SUBTOTAL(9,E817:E817)</f>
      </c>
      <c r="F818" s="23" t="s">
        <v>422</v>
      </c>
      <c r="G818" s="23">
        <f>SUBTOTAL(9,G817:G817)</f>
      </c>
    </row>
    <row r="819" ht="60" customHeight="1">
      <c r="A819" s="13" t="s">
        <v>401</v>
      </c>
      <c r="B819" s="14" t="s">
        <v>481</v>
      </c>
      <c r="C819" s="14"/>
      <c r="D819" s="13" t="s">
        <v>56</v>
      </c>
      <c r="E819" s="21">
        <v>1</v>
      </c>
      <c r="F819" s="21">
        <v>24000</v>
      </c>
      <c r="G819" s="21">
        <v>24000</v>
      </c>
    </row>
    <row r="820" ht="25" customHeight="1">
      <c r="A820" s="22" t="s">
        <v>470</v>
      </c>
      <c r="B820" s="22"/>
      <c r="C820" s="22"/>
      <c r="D820" s="22"/>
      <c r="E820" s="23">
        <f>SUBTOTAL(9,E819:E819)</f>
      </c>
      <c r="F820" s="23" t="s">
        <v>422</v>
      </c>
      <c r="G820" s="23">
        <f>SUBTOTAL(9,G819:G819)</f>
      </c>
    </row>
    <row r="821" ht="40" customHeight="1">
      <c r="A821" s="13" t="s">
        <v>403</v>
      </c>
      <c r="B821" s="14" t="s">
        <v>482</v>
      </c>
      <c r="C821" s="14"/>
      <c r="D821" s="13" t="s">
        <v>56</v>
      </c>
      <c r="E821" s="21">
        <v>1</v>
      </c>
      <c r="F821" s="21">
        <v>50000</v>
      </c>
      <c r="G821" s="21">
        <v>50000</v>
      </c>
    </row>
    <row r="822" ht="25" customHeight="1">
      <c r="A822" s="22" t="s">
        <v>470</v>
      </c>
      <c r="B822" s="22"/>
      <c r="C822" s="22"/>
      <c r="D822" s="22"/>
      <c r="E822" s="23">
        <f>SUBTOTAL(9,E821:E821)</f>
      </c>
      <c r="F822" s="23" t="s">
        <v>422</v>
      </c>
      <c r="G822" s="23">
        <f>SUBTOTAL(9,G821:G821)</f>
      </c>
    </row>
    <row r="823" ht="40" customHeight="1">
      <c r="A823" s="13" t="s">
        <v>483</v>
      </c>
      <c r="B823" s="14" t="s">
        <v>484</v>
      </c>
      <c r="C823" s="14"/>
      <c r="D823" s="13" t="s">
        <v>56</v>
      </c>
      <c r="E823" s="21">
        <v>1</v>
      </c>
      <c r="F823" s="21">
        <v>690000</v>
      </c>
      <c r="G823" s="21">
        <v>690000</v>
      </c>
    </row>
    <row r="824" ht="25" customHeight="1">
      <c r="A824" s="22" t="s">
        <v>470</v>
      </c>
      <c r="B824" s="22"/>
      <c r="C824" s="22"/>
      <c r="D824" s="22"/>
      <c r="E824" s="23">
        <f>SUBTOTAL(9,E823:E823)</f>
      </c>
      <c r="F824" s="23" t="s">
        <v>422</v>
      </c>
      <c r="G824" s="23">
        <f>SUBTOTAL(9,G823:G823)</f>
      </c>
    </row>
    <row r="825" ht="40" customHeight="1">
      <c r="A825" s="13" t="s">
        <v>405</v>
      </c>
      <c r="B825" s="14" t="s">
        <v>485</v>
      </c>
      <c r="C825" s="14"/>
      <c r="D825" s="13" t="s">
        <v>56</v>
      </c>
      <c r="E825" s="21">
        <v>1</v>
      </c>
      <c r="F825" s="21">
        <v>25000</v>
      </c>
      <c r="G825" s="21">
        <v>25000</v>
      </c>
    </row>
    <row r="826" ht="25" customHeight="1">
      <c r="A826" s="22" t="s">
        <v>470</v>
      </c>
      <c r="B826" s="22"/>
      <c r="C826" s="22"/>
      <c r="D826" s="22"/>
      <c r="E826" s="23">
        <f>SUBTOTAL(9,E825:E825)</f>
      </c>
      <c r="F826" s="23" t="s">
        <v>422</v>
      </c>
      <c r="G826" s="23">
        <f>SUBTOTAL(9,G825:G825)</f>
      </c>
    </row>
    <row r="827" ht="25" customHeight="1">
      <c r="A827" s="22" t="s">
        <v>471</v>
      </c>
      <c r="B827" s="22"/>
      <c r="C827" s="22"/>
      <c r="D827" s="22"/>
      <c r="E827" s="22"/>
      <c r="F827" s="22"/>
      <c r="G827" s="23">
        <f>SUBTOTAL(9,G811:G826)</f>
      </c>
    </row>
    <row r="828" ht="25" customHeight="1">
</row>
    <row r="829" ht="20" customHeight="1">
      <c r="A829" s="34" t="s">
        <v>328</v>
      </c>
      <c r="B829" s="34"/>
      <c r="C829" s="24" t="s">
        <v>206</v>
      </c>
      <c r="D829" s="24"/>
      <c r="E829" s="24"/>
      <c r="F829" s="24"/>
      <c r="G829" s="24"/>
    </row>
    <row r="830" ht="20" customHeight="1">
      <c r="A830" s="34" t="s">
        <v>329</v>
      </c>
      <c r="B830" s="34"/>
      <c r="C830" s="24" t="s">
        <v>423</v>
      </c>
      <c r="D830" s="24"/>
      <c r="E830" s="24"/>
      <c r="F830" s="24"/>
      <c r="G830" s="24"/>
    </row>
    <row r="831" ht="25" customHeight="1">
      <c r="A831" s="34" t="s">
        <v>331</v>
      </c>
      <c r="B831" s="34"/>
      <c r="C831" s="24" t="s">
        <v>309</v>
      </c>
      <c r="D831" s="24"/>
      <c r="E831" s="24"/>
      <c r="F831" s="24"/>
      <c r="G831" s="24"/>
    </row>
    <row r="832" ht="15" customHeight="1">
</row>
    <row r="833" ht="25" customHeight="1">
      <c r="A833" s="6" t="s">
        <v>486</v>
      </c>
      <c r="B833" s="6"/>
      <c r="C833" s="6"/>
      <c r="D833" s="6"/>
      <c r="E833" s="6"/>
      <c r="F833" s="6"/>
      <c r="G833" s="6"/>
    </row>
    <row r="834" ht="15" customHeight="1">
</row>
    <row r="835" ht="50" customHeight="1">
      <c r="A835" s="13" t="s">
        <v>237</v>
      </c>
      <c r="B835" s="13" t="s">
        <v>437</v>
      </c>
      <c r="C835" s="13"/>
      <c r="D835" s="13" t="s">
        <v>464</v>
      </c>
      <c r="E835" s="13" t="s">
        <v>465</v>
      </c>
      <c r="F835" s="13" t="s">
        <v>466</v>
      </c>
      <c r="G835" s="13" t="s">
        <v>467</v>
      </c>
    </row>
    <row r="836" ht="15" customHeight="1">
      <c r="A836" s="13">
        <v>1</v>
      </c>
      <c r="B836" s="13">
        <v>2</v>
      </c>
      <c r="C836" s="13"/>
      <c r="D836" s="13">
        <v>3</v>
      </c>
      <c r="E836" s="13">
        <v>4</v>
      </c>
      <c r="F836" s="13">
        <v>5</v>
      </c>
      <c r="G836" s="13">
        <v>6</v>
      </c>
    </row>
    <row r="837" ht="40" customHeight="1">
      <c r="A837" s="13" t="s">
        <v>413</v>
      </c>
      <c r="B837" s="14" t="s">
        <v>487</v>
      </c>
      <c r="C837" s="14"/>
      <c r="D837" s="13" t="s">
        <v>56</v>
      </c>
      <c r="E837" s="21">
        <v>1</v>
      </c>
      <c r="F837" s="21">
        <v>320000</v>
      </c>
      <c r="G837" s="21">
        <v>320000</v>
      </c>
    </row>
    <row r="838" ht="25" customHeight="1">
      <c r="A838" s="22" t="s">
        <v>470</v>
      </c>
      <c r="B838" s="22"/>
      <c r="C838" s="22"/>
      <c r="D838" s="22"/>
      <c r="E838" s="23">
        <f>SUBTOTAL(9,E837:E837)</f>
      </c>
      <c r="F838" s="23" t="s">
        <v>422</v>
      </c>
      <c r="G838" s="23">
        <f>SUBTOTAL(9,G837:G837)</f>
      </c>
    </row>
    <row r="839" ht="20" customHeight="1">
      <c r="A839" s="13" t="s">
        <v>415</v>
      </c>
      <c r="B839" s="14" t="s">
        <v>488</v>
      </c>
      <c r="C839" s="14"/>
      <c r="D839" s="13" t="s">
        <v>56</v>
      </c>
      <c r="E839" s="21">
        <v>1</v>
      </c>
      <c r="F839" s="21">
        <v>80000</v>
      </c>
      <c r="G839" s="21">
        <v>80000</v>
      </c>
    </row>
    <row r="840" ht="25" customHeight="1">
      <c r="A840" s="22" t="s">
        <v>470</v>
      </c>
      <c r="B840" s="22"/>
      <c r="C840" s="22"/>
      <c r="D840" s="22"/>
      <c r="E840" s="23">
        <f>SUBTOTAL(9,E839:E839)</f>
      </c>
      <c r="F840" s="23" t="s">
        <v>422</v>
      </c>
      <c r="G840" s="23">
        <f>SUBTOTAL(9,G839:G839)</f>
      </c>
    </row>
    <row r="841" ht="80" customHeight="1">
      <c r="A841" s="13" t="s">
        <v>489</v>
      </c>
      <c r="B841" s="14" t="s">
        <v>490</v>
      </c>
      <c r="C841" s="14"/>
      <c r="D841" s="13" t="s">
        <v>56</v>
      </c>
      <c r="E841" s="21">
        <v>1</v>
      </c>
      <c r="F841" s="21">
        <v>20000</v>
      </c>
      <c r="G841" s="21">
        <v>20000</v>
      </c>
    </row>
    <row r="842" ht="25" customHeight="1">
      <c r="A842" s="22" t="s">
        <v>470</v>
      </c>
      <c r="B842" s="22"/>
      <c r="C842" s="22"/>
      <c r="D842" s="22"/>
      <c r="E842" s="23">
        <f>SUBTOTAL(9,E841:E841)</f>
      </c>
      <c r="F842" s="23" t="s">
        <v>422</v>
      </c>
      <c r="G842" s="23">
        <f>SUBTOTAL(9,G841:G841)</f>
      </c>
    </row>
    <row r="843" ht="25" customHeight="1">
      <c r="A843" s="22" t="s">
        <v>471</v>
      </c>
      <c r="B843" s="22"/>
      <c r="C843" s="22"/>
      <c r="D843" s="22"/>
      <c r="E843" s="22"/>
      <c r="F843" s="22"/>
      <c r="G843" s="23">
        <f>SUBTOTAL(9,G837:G842)</f>
      </c>
    </row>
    <row r="844" ht="25" customHeight="1">
</row>
    <row r="845" ht="20" customHeight="1">
      <c r="A845" s="34" t="s">
        <v>328</v>
      </c>
      <c r="B845" s="34"/>
      <c r="C845" s="24" t="s">
        <v>206</v>
      </c>
      <c r="D845" s="24"/>
      <c r="E845" s="24"/>
      <c r="F845" s="24"/>
      <c r="G845" s="24"/>
    </row>
    <row r="846" ht="20" customHeight="1">
      <c r="A846" s="34" t="s">
        <v>329</v>
      </c>
      <c r="B846" s="34"/>
      <c r="C846" s="24" t="s">
        <v>423</v>
      </c>
      <c r="D846" s="24"/>
      <c r="E846" s="24"/>
      <c r="F846" s="24"/>
      <c r="G846" s="24"/>
    </row>
    <row r="847" ht="25" customHeight="1">
      <c r="A847" s="34" t="s">
        <v>331</v>
      </c>
      <c r="B847" s="34"/>
      <c r="C847" s="24" t="s">
        <v>309</v>
      </c>
      <c r="D847" s="24"/>
      <c r="E847" s="24"/>
      <c r="F847" s="24"/>
      <c r="G847" s="24"/>
    </row>
    <row r="848" ht="15" customHeight="1">
</row>
    <row r="849" ht="25" customHeight="1">
      <c r="A849" s="6" t="s">
        <v>491</v>
      </c>
      <c r="B849" s="6"/>
      <c r="C849" s="6"/>
      <c r="D849" s="6"/>
      <c r="E849" s="6"/>
      <c r="F849" s="6"/>
      <c r="G849" s="6"/>
    </row>
    <row r="850" ht="15" customHeight="1">
</row>
    <row r="851" ht="50" customHeight="1">
      <c r="A851" s="13" t="s">
        <v>237</v>
      </c>
      <c r="B851" s="13" t="s">
        <v>437</v>
      </c>
      <c r="C851" s="13"/>
      <c r="D851" s="13" t="s">
        <v>464</v>
      </c>
      <c r="E851" s="13" t="s">
        <v>465</v>
      </c>
      <c r="F851" s="13" t="s">
        <v>466</v>
      </c>
      <c r="G851" s="13" t="s">
        <v>467</v>
      </c>
    </row>
    <row r="852" ht="15" customHeight="1">
      <c r="A852" s="13">
        <v>1</v>
      </c>
      <c r="B852" s="13">
        <v>2</v>
      </c>
      <c r="C852" s="13"/>
      <c r="D852" s="13">
        <v>3</v>
      </c>
      <c r="E852" s="13">
        <v>4</v>
      </c>
      <c r="F852" s="13">
        <v>5</v>
      </c>
      <c r="G852" s="13">
        <v>6</v>
      </c>
    </row>
    <row r="853" ht="20" customHeight="1">
      <c r="A853" s="13" t="s">
        <v>383</v>
      </c>
      <c r="B853" s="14" t="s">
        <v>492</v>
      </c>
      <c r="C853" s="14"/>
      <c r="D853" s="13" t="s">
        <v>56</v>
      </c>
      <c r="E853" s="21">
        <v>1</v>
      </c>
      <c r="F853" s="21">
        <v>5000</v>
      </c>
      <c r="G853" s="21">
        <v>5000</v>
      </c>
    </row>
    <row r="854" ht="25" customHeight="1">
      <c r="A854" s="22" t="s">
        <v>470</v>
      </c>
      <c r="B854" s="22"/>
      <c r="C854" s="22"/>
      <c r="D854" s="22"/>
      <c r="E854" s="23">
        <f>SUBTOTAL(9,E853:E853)</f>
      </c>
      <c r="F854" s="23" t="s">
        <v>422</v>
      </c>
      <c r="G854" s="23">
        <f>SUBTOTAL(9,G853:G853)</f>
      </c>
    </row>
    <row r="855" ht="25" customHeight="1">
      <c r="A855" s="22" t="s">
        <v>471</v>
      </c>
      <c r="B855" s="22"/>
      <c r="C855" s="22"/>
      <c r="D855" s="22"/>
      <c r="E855" s="22"/>
      <c r="F855" s="22"/>
      <c r="G855" s="23">
        <f>SUBTOTAL(9,G853:G854)</f>
      </c>
    </row>
    <row r="856" ht="25" customHeight="1">
</row>
    <row r="857" ht="20" customHeight="1">
      <c r="A857" s="34" t="s">
        <v>328</v>
      </c>
      <c r="B857" s="34"/>
      <c r="C857" s="24" t="s">
        <v>206</v>
      </c>
      <c r="D857" s="24"/>
      <c r="E857" s="24"/>
      <c r="F857" s="24"/>
      <c r="G857" s="24"/>
    </row>
    <row r="858" ht="20" customHeight="1">
      <c r="A858" s="34" t="s">
        <v>329</v>
      </c>
      <c r="B858" s="34"/>
      <c r="C858" s="24" t="s">
        <v>423</v>
      </c>
      <c r="D858" s="24"/>
      <c r="E858" s="24"/>
      <c r="F858" s="24"/>
      <c r="G858" s="24"/>
    </row>
    <row r="859" ht="25" customHeight="1">
      <c r="A859" s="34" t="s">
        <v>331</v>
      </c>
      <c r="B859" s="34"/>
      <c r="C859" s="24" t="s">
        <v>309</v>
      </c>
      <c r="D859" s="24"/>
      <c r="E859" s="24"/>
      <c r="F859" s="24"/>
      <c r="G859" s="24"/>
    </row>
    <row r="860" ht="15" customHeight="1">
</row>
    <row r="861" ht="25" customHeight="1">
      <c r="A861" s="6" t="s">
        <v>493</v>
      </c>
      <c r="B861" s="6"/>
      <c r="C861" s="6"/>
      <c r="D861" s="6"/>
      <c r="E861" s="6"/>
      <c r="F861" s="6"/>
      <c r="G861" s="6"/>
    </row>
    <row r="862" ht="15" customHeight="1">
</row>
    <row r="863" ht="50" customHeight="1">
      <c r="A863" s="13" t="s">
        <v>237</v>
      </c>
      <c r="B863" s="13" t="s">
        <v>437</v>
      </c>
      <c r="C863" s="13"/>
      <c r="D863" s="13" t="s">
        <v>464</v>
      </c>
      <c r="E863" s="13" t="s">
        <v>465</v>
      </c>
      <c r="F863" s="13" t="s">
        <v>466</v>
      </c>
      <c r="G863" s="13" t="s">
        <v>467</v>
      </c>
    </row>
    <row r="864" ht="15" customHeight="1">
      <c r="A864" s="13">
        <v>1</v>
      </c>
      <c r="B864" s="13">
        <v>2</v>
      </c>
      <c r="C864" s="13"/>
      <c r="D864" s="13">
        <v>3</v>
      </c>
      <c r="E864" s="13">
        <v>4</v>
      </c>
      <c r="F864" s="13">
        <v>5</v>
      </c>
      <c r="G864" s="13">
        <v>6</v>
      </c>
    </row>
    <row r="865" ht="40" customHeight="1">
      <c r="A865" s="13" t="s">
        <v>365</v>
      </c>
      <c r="B865" s="14" t="s">
        <v>494</v>
      </c>
      <c r="C865" s="14"/>
      <c r="D865" s="13" t="s">
        <v>56</v>
      </c>
      <c r="E865" s="21">
        <v>1</v>
      </c>
      <c r="F865" s="21">
        <v>319000</v>
      </c>
      <c r="G865" s="21">
        <v>319000</v>
      </c>
    </row>
    <row r="866" ht="25" customHeight="1">
      <c r="A866" s="22" t="s">
        <v>470</v>
      </c>
      <c r="B866" s="22"/>
      <c r="C866" s="22"/>
      <c r="D866" s="22"/>
      <c r="E866" s="23">
        <f>SUBTOTAL(9,E865:E865)</f>
      </c>
      <c r="F866" s="23" t="s">
        <v>422</v>
      </c>
      <c r="G866" s="23">
        <f>SUBTOTAL(9,G865:G865)</f>
      </c>
    </row>
    <row r="867" ht="25" customHeight="1">
      <c r="A867" s="22" t="s">
        <v>471</v>
      </c>
      <c r="B867" s="22"/>
      <c r="C867" s="22"/>
      <c r="D867" s="22"/>
      <c r="E867" s="22"/>
      <c r="F867" s="22"/>
      <c r="G867" s="23">
        <f>SUBTOTAL(9,G865:G866)</f>
      </c>
    </row>
    <row r="868" ht="25" customHeight="1">
</row>
    <row r="869" ht="20" customHeight="1">
      <c r="A869" s="34" t="s">
        <v>328</v>
      </c>
      <c r="B869" s="34"/>
      <c r="C869" s="24" t="s">
        <v>206</v>
      </c>
      <c r="D869" s="24"/>
      <c r="E869" s="24"/>
      <c r="F869" s="24"/>
      <c r="G869" s="24"/>
    </row>
    <row r="870" ht="20" customHeight="1">
      <c r="A870" s="34" t="s">
        <v>329</v>
      </c>
      <c r="B870" s="34"/>
      <c r="C870" s="24" t="s">
        <v>423</v>
      </c>
      <c r="D870" s="24"/>
      <c r="E870" s="24"/>
      <c r="F870" s="24"/>
      <c r="G870" s="24"/>
    </row>
    <row r="871" ht="25" customHeight="1">
      <c r="A871" s="34" t="s">
        <v>331</v>
      </c>
      <c r="B871" s="34"/>
      <c r="C871" s="24" t="s">
        <v>309</v>
      </c>
      <c r="D871" s="24"/>
      <c r="E871" s="24"/>
      <c r="F871" s="24"/>
      <c r="G871" s="24"/>
    </row>
    <row r="872" ht="15" customHeight="1">
</row>
    <row r="873" ht="25" customHeight="1">
      <c r="A873" s="6" t="s">
        <v>496</v>
      </c>
      <c r="B873" s="6"/>
      <c r="C873" s="6"/>
      <c r="D873" s="6"/>
      <c r="E873" s="6"/>
      <c r="F873" s="6"/>
      <c r="G873" s="6"/>
    </row>
    <row r="874" ht="15" customHeight="1">
</row>
    <row r="875" ht="50" customHeight="1">
      <c r="A875" s="13" t="s">
        <v>237</v>
      </c>
      <c r="B875" s="13" t="s">
        <v>437</v>
      </c>
      <c r="C875" s="13"/>
      <c r="D875" s="13" t="s">
        <v>464</v>
      </c>
      <c r="E875" s="13" t="s">
        <v>465</v>
      </c>
      <c r="F875" s="13" t="s">
        <v>466</v>
      </c>
      <c r="G875" s="13" t="s">
        <v>467</v>
      </c>
    </row>
    <row r="876" ht="15" customHeight="1">
      <c r="A876" s="13">
        <v>1</v>
      </c>
      <c r="B876" s="13">
        <v>2</v>
      </c>
      <c r="C876" s="13"/>
      <c r="D876" s="13">
        <v>3</v>
      </c>
      <c r="E876" s="13">
        <v>4</v>
      </c>
      <c r="F876" s="13">
        <v>5</v>
      </c>
      <c r="G876" s="13">
        <v>6</v>
      </c>
    </row>
    <row r="877" ht="40" customHeight="1">
      <c r="A877" s="13" t="s">
        <v>348</v>
      </c>
      <c r="B877" s="14" t="s">
        <v>497</v>
      </c>
      <c r="C877" s="14"/>
      <c r="D877" s="13" t="s">
        <v>56</v>
      </c>
      <c r="E877" s="21">
        <v>1</v>
      </c>
      <c r="F877" s="21">
        <v>30000</v>
      </c>
      <c r="G877" s="21">
        <v>30000</v>
      </c>
    </row>
    <row r="878" ht="25" customHeight="1">
      <c r="A878" s="22" t="s">
        <v>470</v>
      </c>
      <c r="B878" s="22"/>
      <c r="C878" s="22"/>
      <c r="D878" s="22"/>
      <c r="E878" s="23">
        <f>SUBTOTAL(9,E877:E877)</f>
      </c>
      <c r="F878" s="23" t="s">
        <v>422</v>
      </c>
      <c r="G878" s="23">
        <f>SUBTOTAL(9,G877:G877)</f>
      </c>
    </row>
    <row r="879" ht="25" customHeight="1">
      <c r="A879" s="22" t="s">
        <v>471</v>
      </c>
      <c r="B879" s="22"/>
      <c r="C879" s="22"/>
      <c r="D879" s="22"/>
      <c r="E879" s="22"/>
      <c r="F879" s="22"/>
      <c r="G879" s="23">
        <f>SUBTOTAL(9,G877:G878)</f>
      </c>
    </row>
    <row r="880" ht="25" customHeight="1">
</row>
    <row r="881" ht="20" customHeight="1">
      <c r="A881" s="34" t="s">
        <v>328</v>
      </c>
      <c r="B881" s="34"/>
      <c r="C881" s="24" t="s">
        <v>206</v>
      </c>
      <c r="D881" s="24"/>
      <c r="E881" s="24"/>
      <c r="F881" s="24"/>
      <c r="G881" s="24"/>
    </row>
    <row r="882" ht="20" customHeight="1">
      <c r="A882" s="34" t="s">
        <v>329</v>
      </c>
      <c r="B882" s="34"/>
      <c r="C882" s="24" t="s">
        <v>423</v>
      </c>
      <c r="D882" s="24"/>
      <c r="E882" s="24"/>
      <c r="F882" s="24"/>
      <c r="G882" s="24"/>
    </row>
    <row r="883" ht="25" customHeight="1">
      <c r="A883" s="34" t="s">
        <v>331</v>
      </c>
      <c r="B883" s="34"/>
      <c r="C883" s="24" t="s">
        <v>309</v>
      </c>
      <c r="D883" s="24"/>
      <c r="E883" s="24"/>
      <c r="F883" s="24"/>
      <c r="G883" s="24"/>
    </row>
    <row r="884" ht="15" customHeight="1">
</row>
    <row r="885" ht="25" customHeight="1">
      <c r="A885" s="6" t="s">
        <v>498</v>
      </c>
      <c r="B885" s="6"/>
      <c r="C885" s="6"/>
      <c r="D885" s="6"/>
      <c r="E885" s="6"/>
      <c r="F885" s="6"/>
      <c r="G885" s="6"/>
    </row>
    <row r="886" ht="15" customHeight="1">
</row>
    <row r="887" ht="50" customHeight="1">
      <c r="A887" s="13" t="s">
        <v>237</v>
      </c>
      <c r="B887" s="13" t="s">
        <v>437</v>
      </c>
      <c r="C887" s="13"/>
      <c r="D887" s="13" t="s">
        <v>464</v>
      </c>
      <c r="E887" s="13" t="s">
        <v>465</v>
      </c>
      <c r="F887" s="13" t="s">
        <v>466</v>
      </c>
      <c r="G887" s="13" t="s">
        <v>467</v>
      </c>
    </row>
    <row r="888" ht="15" customHeight="1">
      <c r="A888" s="13">
        <v>1</v>
      </c>
      <c r="B888" s="13">
        <v>2</v>
      </c>
      <c r="C888" s="13"/>
      <c r="D888" s="13">
        <v>3</v>
      </c>
      <c r="E888" s="13">
        <v>4</v>
      </c>
      <c r="F888" s="13">
        <v>5</v>
      </c>
      <c r="G888" s="13">
        <v>6</v>
      </c>
    </row>
    <row r="889" ht="140" customHeight="1">
      <c r="A889" s="13" t="s">
        <v>499</v>
      </c>
      <c r="B889" s="14" t="s">
        <v>500</v>
      </c>
      <c r="C889" s="14"/>
      <c r="D889" s="13" t="s">
        <v>56</v>
      </c>
      <c r="E889" s="21">
        <v>1</v>
      </c>
      <c r="F889" s="21">
        <v>30000</v>
      </c>
      <c r="G889" s="21">
        <v>30000</v>
      </c>
    </row>
    <row r="890" ht="25" customHeight="1">
      <c r="A890" s="22" t="s">
        <v>470</v>
      </c>
      <c r="B890" s="22"/>
      <c r="C890" s="22"/>
      <c r="D890" s="22"/>
      <c r="E890" s="23">
        <f>SUBTOTAL(9,E889:E889)</f>
      </c>
      <c r="F890" s="23" t="s">
        <v>422</v>
      </c>
      <c r="G890" s="23">
        <f>SUBTOTAL(9,G889:G889)</f>
      </c>
    </row>
    <row r="891" ht="25" customHeight="1">
      <c r="A891" s="22" t="s">
        <v>471</v>
      </c>
      <c r="B891" s="22"/>
      <c r="C891" s="22"/>
      <c r="D891" s="22"/>
      <c r="E891" s="22"/>
      <c r="F891" s="22"/>
      <c r="G891" s="23">
        <f>SUBTOTAL(9,G889:G890)</f>
      </c>
    </row>
    <row r="892" ht="25" customHeight="1">
</row>
    <row r="893" ht="20" customHeight="1">
      <c r="A893" s="34" t="s">
        <v>328</v>
      </c>
      <c r="B893" s="34"/>
      <c r="C893" s="24" t="s">
        <v>206</v>
      </c>
      <c r="D893" s="24"/>
      <c r="E893" s="24"/>
      <c r="F893" s="24"/>
      <c r="G893" s="24"/>
    </row>
    <row r="894" ht="20" customHeight="1">
      <c r="A894" s="34" t="s">
        <v>329</v>
      </c>
      <c r="B894" s="34"/>
      <c r="C894" s="24" t="s">
        <v>423</v>
      </c>
      <c r="D894" s="24"/>
      <c r="E894" s="24"/>
      <c r="F894" s="24"/>
      <c r="G894" s="24"/>
    </row>
    <row r="895" ht="25" customHeight="1">
      <c r="A895" s="34" t="s">
        <v>331</v>
      </c>
      <c r="B895" s="34"/>
      <c r="C895" s="24" t="s">
        <v>309</v>
      </c>
      <c r="D895" s="24"/>
      <c r="E895" s="24"/>
      <c r="F895" s="24"/>
      <c r="G895" s="24"/>
    </row>
    <row r="896" ht="15" customHeight="1">
</row>
    <row r="897" ht="25" customHeight="1">
      <c r="A897" s="6" t="s">
        <v>501</v>
      </c>
      <c r="B897" s="6"/>
      <c r="C897" s="6"/>
      <c r="D897" s="6"/>
      <c r="E897" s="6"/>
      <c r="F897" s="6"/>
      <c r="G897" s="6"/>
    </row>
    <row r="898" ht="15" customHeight="1">
</row>
    <row r="899" ht="50" customHeight="1">
      <c r="A899" s="13" t="s">
        <v>237</v>
      </c>
      <c r="B899" s="13" t="s">
        <v>437</v>
      </c>
      <c r="C899" s="13"/>
      <c r="D899" s="13" t="s">
        <v>464</v>
      </c>
      <c r="E899" s="13" t="s">
        <v>465</v>
      </c>
      <c r="F899" s="13" t="s">
        <v>466</v>
      </c>
      <c r="G899" s="13" t="s">
        <v>467</v>
      </c>
    </row>
    <row r="900" ht="15" customHeight="1">
      <c r="A900" s="13">
        <v>1</v>
      </c>
      <c r="B900" s="13">
        <v>2</v>
      </c>
      <c r="C900" s="13"/>
      <c r="D900" s="13">
        <v>3</v>
      </c>
      <c r="E900" s="13">
        <v>4</v>
      </c>
      <c r="F900" s="13">
        <v>5</v>
      </c>
      <c r="G900" s="13">
        <v>6</v>
      </c>
    </row>
    <row r="901" ht="40" customHeight="1">
      <c r="A901" s="13" t="s">
        <v>387</v>
      </c>
      <c r="B901" s="14" t="s">
        <v>502</v>
      </c>
      <c r="C901" s="14"/>
      <c r="D901" s="13" t="s">
        <v>56</v>
      </c>
      <c r="E901" s="21">
        <v>1</v>
      </c>
      <c r="F901" s="21">
        <v>20000</v>
      </c>
      <c r="G901" s="21">
        <v>20000</v>
      </c>
    </row>
    <row r="902" ht="25" customHeight="1">
      <c r="A902" s="22" t="s">
        <v>470</v>
      </c>
      <c r="B902" s="22"/>
      <c r="C902" s="22"/>
      <c r="D902" s="22"/>
      <c r="E902" s="23">
        <f>SUBTOTAL(9,E901:E901)</f>
      </c>
      <c r="F902" s="23" t="s">
        <v>422</v>
      </c>
      <c r="G902" s="23">
        <f>SUBTOTAL(9,G901:G901)</f>
      </c>
    </row>
    <row r="903" ht="25" customHeight="1">
      <c r="A903" s="22" t="s">
        <v>471</v>
      </c>
      <c r="B903" s="22"/>
      <c r="C903" s="22"/>
      <c r="D903" s="22"/>
      <c r="E903" s="22"/>
      <c r="F903" s="22"/>
      <c r="G903" s="23">
        <f>SUBTOTAL(9,G901:G902)</f>
      </c>
    </row>
    <row r="904" ht="25" customHeight="1">
</row>
    <row r="905" ht="20" customHeight="1">
      <c r="A905" s="34" t="s">
        <v>328</v>
      </c>
      <c r="B905" s="34"/>
      <c r="C905" s="24" t="s">
        <v>206</v>
      </c>
      <c r="D905" s="24"/>
      <c r="E905" s="24"/>
      <c r="F905" s="24"/>
      <c r="G905" s="24"/>
    </row>
    <row r="906" ht="20" customHeight="1">
      <c r="A906" s="34" t="s">
        <v>329</v>
      </c>
      <c r="B906" s="34"/>
      <c r="C906" s="24" t="s">
        <v>423</v>
      </c>
      <c r="D906" s="24"/>
      <c r="E906" s="24"/>
      <c r="F906" s="24"/>
      <c r="G906" s="24"/>
    </row>
    <row r="907" ht="25" customHeight="1">
      <c r="A907" s="34" t="s">
        <v>331</v>
      </c>
      <c r="B907" s="34"/>
      <c r="C907" s="24" t="s">
        <v>309</v>
      </c>
      <c r="D907" s="24"/>
      <c r="E907" s="24"/>
      <c r="F907" s="24"/>
      <c r="G907" s="24"/>
    </row>
    <row r="908" ht="15" customHeight="1">
</row>
    <row r="909" ht="25" customHeight="1">
      <c r="A909" s="6" t="s">
        <v>503</v>
      </c>
      <c r="B909" s="6"/>
      <c r="C909" s="6"/>
      <c r="D909" s="6"/>
      <c r="E909" s="6"/>
      <c r="F909" s="6"/>
      <c r="G909" s="6"/>
    </row>
    <row r="910" ht="15" customHeight="1">
</row>
    <row r="911" ht="50" customHeight="1">
      <c r="A911" s="13" t="s">
        <v>237</v>
      </c>
      <c r="B911" s="13" t="s">
        <v>437</v>
      </c>
      <c r="C911" s="13"/>
      <c r="D911" s="13" t="s">
        <v>464</v>
      </c>
      <c r="E911" s="13" t="s">
        <v>465</v>
      </c>
      <c r="F911" s="13" t="s">
        <v>466</v>
      </c>
      <c r="G911" s="13" t="s">
        <v>467</v>
      </c>
    </row>
    <row r="912" ht="15" customHeight="1">
      <c r="A912" s="13">
        <v>1</v>
      </c>
      <c r="B912" s="13">
        <v>2</v>
      </c>
      <c r="C912" s="13"/>
      <c r="D912" s="13">
        <v>3</v>
      </c>
      <c r="E912" s="13">
        <v>4</v>
      </c>
      <c r="F912" s="13">
        <v>5</v>
      </c>
      <c r="G912" s="13">
        <v>6</v>
      </c>
    </row>
    <row r="913" ht="80" customHeight="1">
      <c r="A913" s="13" t="s">
        <v>504</v>
      </c>
      <c r="B913" s="14" t="s">
        <v>505</v>
      </c>
      <c r="C913" s="14"/>
      <c r="D913" s="13" t="s">
        <v>56</v>
      </c>
      <c r="E913" s="21">
        <v>1</v>
      </c>
      <c r="F913" s="21">
        <v>270000</v>
      </c>
      <c r="G913" s="21">
        <v>270000</v>
      </c>
    </row>
    <row r="914" ht="25" customHeight="1">
      <c r="A914" s="22" t="s">
        <v>470</v>
      </c>
      <c r="B914" s="22"/>
      <c r="C914" s="22"/>
      <c r="D914" s="22"/>
      <c r="E914" s="23">
        <f>SUBTOTAL(9,E913:E913)</f>
      </c>
      <c r="F914" s="23" t="s">
        <v>422</v>
      </c>
      <c r="G914" s="23">
        <f>SUBTOTAL(9,G913:G913)</f>
      </c>
    </row>
    <row r="915" ht="25" customHeight="1">
      <c r="A915" s="22" t="s">
        <v>471</v>
      </c>
      <c r="B915" s="22"/>
      <c r="C915" s="22"/>
      <c r="D915" s="22"/>
      <c r="E915" s="22"/>
      <c r="F915" s="22"/>
      <c r="G915" s="23">
        <f>SUBTOTAL(9,G913:G914)</f>
      </c>
    </row>
    <row r="916" ht="25" customHeight="1">
</row>
    <row r="917" ht="20" customHeight="1">
      <c r="A917" s="34" t="s">
        <v>328</v>
      </c>
      <c r="B917" s="34"/>
      <c r="C917" s="24" t="s">
        <v>206</v>
      </c>
      <c r="D917" s="24"/>
      <c r="E917" s="24"/>
      <c r="F917" s="24"/>
      <c r="G917" s="24"/>
    </row>
    <row r="918" ht="20" customHeight="1">
      <c r="A918" s="34" t="s">
        <v>329</v>
      </c>
      <c r="B918" s="34"/>
      <c r="C918" s="24" t="s">
        <v>423</v>
      </c>
      <c r="D918" s="24"/>
      <c r="E918" s="24"/>
      <c r="F918" s="24"/>
      <c r="G918" s="24"/>
    </row>
    <row r="919" ht="25" customHeight="1">
      <c r="A919" s="34" t="s">
        <v>331</v>
      </c>
      <c r="B919" s="34"/>
      <c r="C919" s="24" t="s">
        <v>309</v>
      </c>
      <c r="D919" s="24"/>
      <c r="E919" s="24"/>
      <c r="F919" s="24"/>
      <c r="G919" s="24"/>
    </row>
    <row r="920" ht="15" customHeight="1">
</row>
    <row r="921" ht="25" customHeight="1">
      <c r="A921" s="6" t="s">
        <v>506</v>
      </c>
      <c r="B921" s="6"/>
      <c r="C921" s="6"/>
      <c r="D921" s="6"/>
      <c r="E921" s="6"/>
      <c r="F921" s="6"/>
      <c r="G921" s="6"/>
    </row>
    <row r="922" ht="15" customHeight="1">
</row>
    <row r="923" ht="50" customHeight="1">
      <c r="A923" s="13" t="s">
        <v>237</v>
      </c>
      <c r="B923" s="13" t="s">
        <v>437</v>
      </c>
      <c r="C923" s="13"/>
      <c r="D923" s="13" t="s">
        <v>464</v>
      </c>
      <c r="E923" s="13" t="s">
        <v>465</v>
      </c>
      <c r="F923" s="13" t="s">
        <v>466</v>
      </c>
      <c r="G923" s="13" t="s">
        <v>467</v>
      </c>
    </row>
    <row r="924" ht="15" customHeight="1">
      <c r="A924" s="13">
        <v>1</v>
      </c>
      <c r="B924" s="13">
        <v>2</v>
      </c>
      <c r="C924" s="13"/>
      <c r="D924" s="13">
        <v>3</v>
      </c>
      <c r="E924" s="13">
        <v>4</v>
      </c>
      <c r="F924" s="13">
        <v>5</v>
      </c>
      <c r="G924" s="13">
        <v>6</v>
      </c>
    </row>
    <row r="925" ht="60" customHeight="1">
      <c r="A925" s="13" t="s">
        <v>411</v>
      </c>
      <c r="B925" s="14" t="s">
        <v>507</v>
      </c>
      <c r="C925" s="14"/>
      <c r="D925" s="13" t="s">
        <v>56</v>
      </c>
      <c r="E925" s="21">
        <v>1</v>
      </c>
      <c r="F925" s="21">
        <v>10000</v>
      </c>
      <c r="G925" s="21">
        <v>10000</v>
      </c>
    </row>
    <row r="926" ht="25" customHeight="1">
      <c r="A926" s="22" t="s">
        <v>470</v>
      </c>
      <c r="B926" s="22"/>
      <c r="C926" s="22"/>
      <c r="D926" s="22"/>
      <c r="E926" s="23">
        <f>SUBTOTAL(9,E925:E925)</f>
      </c>
      <c r="F926" s="23" t="s">
        <v>422</v>
      </c>
      <c r="G926" s="23">
        <f>SUBTOTAL(9,G925:G925)</f>
      </c>
    </row>
    <row r="927" ht="25" customHeight="1">
      <c r="A927" s="22" t="s">
        <v>471</v>
      </c>
      <c r="B927" s="22"/>
      <c r="C927" s="22"/>
      <c r="D927" s="22"/>
      <c r="E927" s="22"/>
      <c r="F927" s="22"/>
      <c r="G927" s="23">
        <f>SUBTOTAL(9,G925:G926)</f>
      </c>
    </row>
    <row r="928" ht="25" customHeight="1">
</row>
    <row r="929" ht="20" customHeight="1">
      <c r="A929" s="34" t="s">
        <v>328</v>
      </c>
      <c r="B929" s="34"/>
      <c r="C929" s="24" t="s">
        <v>206</v>
      </c>
      <c r="D929" s="24"/>
      <c r="E929" s="24"/>
      <c r="F929" s="24"/>
      <c r="G929" s="24"/>
    </row>
    <row r="930" ht="20" customHeight="1">
      <c r="A930" s="34" t="s">
        <v>329</v>
      </c>
      <c r="B930" s="34"/>
      <c r="C930" s="24" t="s">
        <v>330</v>
      </c>
      <c r="D930" s="24"/>
      <c r="E930" s="24"/>
      <c r="F930" s="24"/>
      <c r="G930" s="24"/>
    </row>
    <row r="931" ht="25" customHeight="1">
      <c r="A931" s="34" t="s">
        <v>331</v>
      </c>
      <c r="B931" s="34"/>
      <c r="C931" s="24" t="s">
        <v>309</v>
      </c>
      <c r="D931" s="24"/>
      <c r="E931" s="24"/>
      <c r="F931" s="24"/>
      <c r="G931" s="24"/>
    </row>
    <row r="932" ht="15" customHeight="1">
</row>
    <row r="933" ht="25" customHeight="1">
      <c r="A933" s="6" t="s">
        <v>463</v>
      </c>
      <c r="B933" s="6"/>
      <c r="C933" s="6"/>
      <c r="D933" s="6"/>
      <c r="E933" s="6"/>
      <c r="F933" s="6"/>
      <c r="G933" s="6"/>
    </row>
    <row r="934" ht="15" customHeight="1">
</row>
    <row r="935" ht="50" customHeight="1">
      <c r="A935" s="13" t="s">
        <v>237</v>
      </c>
      <c r="B935" s="13" t="s">
        <v>437</v>
      </c>
      <c r="C935" s="13"/>
      <c r="D935" s="13" t="s">
        <v>464</v>
      </c>
      <c r="E935" s="13" t="s">
        <v>465</v>
      </c>
      <c r="F935" s="13" t="s">
        <v>466</v>
      </c>
      <c r="G935" s="13" t="s">
        <v>467</v>
      </c>
    </row>
    <row r="936" ht="15" customHeight="1">
      <c r="A936" s="13">
        <v>1</v>
      </c>
      <c r="B936" s="13">
        <v>2</v>
      </c>
      <c r="C936" s="13"/>
      <c r="D936" s="13">
        <v>3</v>
      </c>
      <c r="E936" s="13">
        <v>4</v>
      </c>
      <c r="F936" s="13">
        <v>5</v>
      </c>
      <c r="G936" s="13">
        <v>6</v>
      </c>
    </row>
    <row r="937" ht="20" customHeight="1">
      <c r="A937" s="13" t="s">
        <v>361</v>
      </c>
      <c r="B937" s="14" t="s">
        <v>508</v>
      </c>
      <c r="C937" s="14"/>
      <c r="D937" s="13" t="s">
        <v>56</v>
      </c>
      <c r="E937" s="21">
        <v>1</v>
      </c>
      <c r="F937" s="21">
        <v>43000</v>
      </c>
      <c r="G937" s="21">
        <v>43000</v>
      </c>
    </row>
    <row r="938" ht="25" customHeight="1">
      <c r="A938" s="22" t="s">
        <v>470</v>
      </c>
      <c r="B938" s="22"/>
      <c r="C938" s="22"/>
      <c r="D938" s="22"/>
      <c r="E938" s="23">
        <f>SUBTOTAL(9,E937:E937)</f>
      </c>
      <c r="F938" s="23" t="s">
        <v>422</v>
      </c>
      <c r="G938" s="23">
        <f>SUBTOTAL(9,G937:G937)</f>
      </c>
    </row>
    <row r="939" ht="25" customHeight="1">
      <c r="A939" s="22" t="s">
        <v>471</v>
      </c>
      <c r="B939" s="22"/>
      <c r="C939" s="22"/>
      <c r="D939" s="22"/>
      <c r="E939" s="22"/>
      <c r="F939" s="22"/>
      <c r="G939" s="23">
        <f>SUBTOTAL(9,G937:G938)</f>
      </c>
    </row>
    <row r="940" ht="25" customHeight="1">
</row>
    <row r="941" ht="20" customHeight="1">
      <c r="A941" s="34" t="s">
        <v>328</v>
      </c>
      <c r="B941" s="34"/>
      <c r="C941" s="24" t="s">
        <v>206</v>
      </c>
      <c r="D941" s="24"/>
      <c r="E941" s="24"/>
      <c r="F941" s="24"/>
      <c r="G941" s="24"/>
    </row>
    <row r="942" ht="20" customHeight="1">
      <c r="A942" s="34" t="s">
        <v>329</v>
      </c>
      <c r="B942" s="34"/>
      <c r="C942" s="24" t="s">
        <v>330</v>
      </c>
      <c r="D942" s="24"/>
      <c r="E942" s="24"/>
      <c r="F942" s="24"/>
      <c r="G942" s="24"/>
    </row>
    <row r="943" ht="25" customHeight="1">
      <c r="A943" s="34" t="s">
        <v>331</v>
      </c>
      <c r="B943" s="34"/>
      <c r="C943" s="24" t="s">
        <v>309</v>
      </c>
      <c r="D943" s="24"/>
      <c r="E943" s="24"/>
      <c r="F943" s="24"/>
      <c r="G943" s="24"/>
    </row>
    <row r="944" ht="15" customHeight="1">
</row>
    <row r="945" ht="25" customHeight="1">
      <c r="A945" s="6" t="s">
        <v>509</v>
      </c>
      <c r="B945" s="6"/>
      <c r="C945" s="6"/>
      <c r="D945" s="6"/>
      <c r="E945" s="6"/>
      <c r="F945" s="6"/>
      <c r="G945" s="6"/>
    </row>
    <row r="946" ht="15" customHeight="1">
</row>
    <row r="947" ht="50" customHeight="1">
      <c r="A947" s="13" t="s">
        <v>237</v>
      </c>
      <c r="B947" s="13" t="s">
        <v>437</v>
      </c>
      <c r="C947" s="13"/>
      <c r="D947" s="13" t="s">
        <v>464</v>
      </c>
      <c r="E947" s="13" t="s">
        <v>465</v>
      </c>
      <c r="F947" s="13" t="s">
        <v>466</v>
      </c>
      <c r="G947" s="13" t="s">
        <v>467</v>
      </c>
    </row>
    <row r="948" ht="15" customHeight="1">
      <c r="A948" s="13">
        <v>1</v>
      </c>
      <c r="B948" s="13">
        <v>2</v>
      </c>
      <c r="C948" s="13"/>
      <c r="D948" s="13">
        <v>3</v>
      </c>
      <c r="E948" s="13">
        <v>4</v>
      </c>
      <c r="F948" s="13">
        <v>5</v>
      </c>
      <c r="G948" s="13">
        <v>6</v>
      </c>
    </row>
    <row r="949" ht="40" customHeight="1">
      <c r="A949" s="13" t="s">
        <v>242</v>
      </c>
      <c r="B949" s="14" t="s">
        <v>510</v>
      </c>
      <c r="C949" s="14"/>
      <c r="D949" s="13" t="s">
        <v>56</v>
      </c>
      <c r="E949" s="21">
        <v>1</v>
      </c>
      <c r="F949" s="21">
        <v>86647.68</v>
      </c>
      <c r="G949" s="21">
        <v>86647.68</v>
      </c>
    </row>
    <row r="950" ht="40" customHeight="1">
      <c r="A950" s="13" t="s">
        <v>242</v>
      </c>
      <c r="B950" s="14" t="s">
        <v>511</v>
      </c>
      <c r="C950" s="14"/>
      <c r="D950" s="13" t="s">
        <v>56</v>
      </c>
      <c r="E950" s="21">
        <v>1</v>
      </c>
      <c r="F950" s="21">
        <v>85438.87</v>
      </c>
      <c r="G950" s="21">
        <v>85438.87</v>
      </c>
    </row>
    <row r="951" ht="25" customHeight="1">
      <c r="A951" s="22" t="s">
        <v>470</v>
      </c>
      <c r="B951" s="22"/>
      <c r="C951" s="22"/>
      <c r="D951" s="22"/>
      <c r="E951" s="23">
        <f>SUBTOTAL(9,E949:E950)</f>
      </c>
      <c r="F951" s="23" t="s">
        <v>422</v>
      </c>
      <c r="G951" s="23">
        <f>SUBTOTAL(9,G949:G950)</f>
      </c>
    </row>
    <row r="952" ht="25" customHeight="1">
      <c r="A952" s="22" t="s">
        <v>471</v>
      </c>
      <c r="B952" s="22"/>
      <c r="C952" s="22"/>
      <c r="D952" s="22"/>
      <c r="E952" s="22"/>
      <c r="F952" s="22"/>
      <c r="G952" s="23">
        <f>SUBTOTAL(9,G949:G951)</f>
      </c>
    </row>
    <row r="953" ht="25" customHeight="1">
</row>
    <row r="954" ht="20" customHeight="1">
      <c r="A954" s="34" t="s">
        <v>328</v>
      </c>
      <c r="B954" s="34"/>
      <c r="C954" s="24" t="s">
        <v>206</v>
      </c>
      <c r="D954" s="24"/>
      <c r="E954" s="24"/>
      <c r="F954" s="24"/>
      <c r="G954" s="24"/>
    </row>
    <row r="955" ht="20" customHeight="1">
      <c r="A955" s="34" t="s">
        <v>329</v>
      </c>
      <c r="B955" s="34"/>
      <c r="C955" s="24" t="s">
        <v>330</v>
      </c>
      <c r="D955" s="24"/>
      <c r="E955" s="24"/>
      <c r="F955" s="24"/>
      <c r="G955" s="24"/>
    </row>
    <row r="956" ht="25" customHeight="1">
      <c r="A956" s="34" t="s">
        <v>331</v>
      </c>
      <c r="B956" s="34"/>
      <c r="C956" s="24" t="s">
        <v>309</v>
      </c>
      <c r="D956" s="24"/>
      <c r="E956" s="24"/>
      <c r="F956" s="24"/>
      <c r="G956" s="24"/>
    </row>
    <row r="957" ht="15" customHeight="1">
</row>
    <row r="958" ht="25" customHeight="1">
      <c r="A958" s="6" t="s">
        <v>476</v>
      </c>
      <c r="B958" s="6"/>
      <c r="C958" s="6"/>
      <c r="D958" s="6"/>
      <c r="E958" s="6"/>
      <c r="F958" s="6"/>
      <c r="G958" s="6"/>
    </row>
    <row r="959" ht="15" customHeight="1">
</row>
    <row r="960" ht="50" customHeight="1">
      <c r="A960" s="13" t="s">
        <v>237</v>
      </c>
      <c r="B960" s="13" t="s">
        <v>437</v>
      </c>
      <c r="C960" s="13"/>
      <c r="D960" s="13" t="s">
        <v>464</v>
      </c>
      <c r="E960" s="13" t="s">
        <v>465</v>
      </c>
      <c r="F960" s="13" t="s">
        <v>466</v>
      </c>
      <c r="G960" s="13" t="s">
        <v>467</v>
      </c>
    </row>
    <row r="961" ht="15" customHeight="1">
      <c r="A961" s="13">
        <v>1</v>
      </c>
      <c r="B961" s="13">
        <v>2</v>
      </c>
      <c r="C961" s="13"/>
      <c r="D961" s="13">
        <v>3</v>
      </c>
      <c r="E961" s="13">
        <v>4</v>
      </c>
      <c r="F961" s="13">
        <v>5</v>
      </c>
      <c r="G961" s="13">
        <v>6</v>
      </c>
    </row>
    <row r="962" ht="60" customHeight="1">
      <c r="A962" s="13" t="s">
        <v>343</v>
      </c>
      <c r="B962" s="14" t="s">
        <v>512</v>
      </c>
      <c r="C962" s="14"/>
      <c r="D962" s="13" t="s">
        <v>56</v>
      </c>
      <c r="E962" s="21">
        <v>1</v>
      </c>
      <c r="F962" s="21">
        <v>99600</v>
      </c>
      <c r="G962" s="21">
        <v>99600</v>
      </c>
    </row>
    <row r="963" ht="25" customHeight="1">
      <c r="A963" s="22" t="s">
        <v>470</v>
      </c>
      <c r="B963" s="22"/>
      <c r="C963" s="22"/>
      <c r="D963" s="22"/>
      <c r="E963" s="23">
        <f>SUBTOTAL(9,E962:E962)</f>
      </c>
      <c r="F963" s="23" t="s">
        <v>422</v>
      </c>
      <c r="G963" s="23">
        <f>SUBTOTAL(9,G962:G962)</f>
      </c>
    </row>
    <row r="964" ht="40" customHeight="1">
      <c r="A964" s="13" t="s">
        <v>345</v>
      </c>
      <c r="B964" s="14" t="s">
        <v>513</v>
      </c>
      <c r="C964" s="14"/>
      <c r="D964" s="13" t="s">
        <v>56</v>
      </c>
      <c r="E964" s="21">
        <v>1</v>
      </c>
      <c r="F964" s="21">
        <v>14400</v>
      </c>
      <c r="G964" s="21">
        <v>14400</v>
      </c>
    </row>
    <row r="965" ht="25" customHeight="1">
      <c r="A965" s="22" t="s">
        <v>470</v>
      </c>
      <c r="B965" s="22"/>
      <c r="C965" s="22"/>
      <c r="D965" s="22"/>
      <c r="E965" s="23">
        <f>SUBTOTAL(9,E964:E964)</f>
      </c>
      <c r="F965" s="23" t="s">
        <v>422</v>
      </c>
      <c r="G965" s="23">
        <f>SUBTOTAL(9,G964:G964)</f>
      </c>
    </row>
    <row r="966" ht="40" customHeight="1">
      <c r="A966" s="13" t="s">
        <v>417</v>
      </c>
      <c r="B966" s="14" t="s">
        <v>544</v>
      </c>
      <c r="C966" s="14"/>
      <c r="D966" s="13" t="s">
        <v>56</v>
      </c>
      <c r="E966" s="21">
        <v>1</v>
      </c>
      <c r="F966" s="21">
        <v>654879.38</v>
      </c>
      <c r="G966" s="21">
        <v>654879.38</v>
      </c>
    </row>
    <row r="967" ht="25" customHeight="1">
      <c r="A967" s="22" t="s">
        <v>470</v>
      </c>
      <c r="B967" s="22"/>
      <c r="C967" s="22"/>
      <c r="D967" s="22"/>
      <c r="E967" s="23">
        <f>SUBTOTAL(9,E966:E966)</f>
      </c>
      <c r="F967" s="23" t="s">
        <v>422</v>
      </c>
      <c r="G967" s="23">
        <f>SUBTOTAL(9,G966:G966)</f>
      </c>
    </row>
    <row r="968" ht="40" customHeight="1">
      <c r="A968" s="13" t="s">
        <v>427</v>
      </c>
      <c r="B968" s="14" t="s">
        <v>514</v>
      </c>
      <c r="C968" s="14"/>
      <c r="D968" s="13" t="s">
        <v>56</v>
      </c>
      <c r="E968" s="21">
        <v>1</v>
      </c>
      <c r="F968" s="21">
        <v>100000</v>
      </c>
      <c r="G968" s="21">
        <v>100000</v>
      </c>
    </row>
    <row r="969" ht="25" customHeight="1">
      <c r="A969" s="22" t="s">
        <v>470</v>
      </c>
      <c r="B969" s="22"/>
      <c r="C969" s="22"/>
      <c r="D969" s="22"/>
      <c r="E969" s="23">
        <f>SUBTOTAL(9,E968:E968)</f>
      </c>
      <c r="F969" s="23" t="s">
        <v>422</v>
      </c>
      <c r="G969" s="23">
        <f>SUBTOTAL(9,G968:G968)</f>
      </c>
    </row>
    <row r="970" ht="40" customHeight="1">
      <c r="A970" s="13" t="s">
        <v>429</v>
      </c>
      <c r="B970" s="14" t="s">
        <v>515</v>
      </c>
      <c r="C970" s="14"/>
      <c r="D970" s="13" t="s">
        <v>56</v>
      </c>
      <c r="E970" s="21">
        <v>1</v>
      </c>
      <c r="F970" s="21">
        <v>138800</v>
      </c>
      <c r="G970" s="21">
        <v>138800</v>
      </c>
    </row>
    <row r="971" ht="25" customHeight="1">
      <c r="A971" s="22" t="s">
        <v>470</v>
      </c>
      <c r="B971" s="22"/>
      <c r="C971" s="22"/>
      <c r="D971" s="22"/>
      <c r="E971" s="23">
        <f>SUBTOTAL(9,E970:E970)</f>
      </c>
      <c r="F971" s="23" t="s">
        <v>422</v>
      </c>
      <c r="G971" s="23">
        <f>SUBTOTAL(9,G970:G970)</f>
      </c>
    </row>
    <row r="972" ht="25" customHeight="1">
      <c r="A972" s="22" t="s">
        <v>471</v>
      </c>
      <c r="B972" s="22"/>
      <c r="C972" s="22"/>
      <c r="D972" s="22"/>
      <c r="E972" s="22"/>
      <c r="F972" s="22"/>
      <c r="G972" s="23">
        <f>SUBTOTAL(9,G962:G971)</f>
      </c>
    </row>
    <row r="973" ht="25" customHeight="1">
</row>
    <row r="974" ht="20" customHeight="1">
      <c r="A974" s="34" t="s">
        <v>328</v>
      </c>
      <c r="B974" s="34"/>
      <c r="C974" s="24" t="s">
        <v>206</v>
      </c>
      <c r="D974" s="24"/>
      <c r="E974" s="24"/>
      <c r="F974" s="24"/>
      <c r="G974" s="24"/>
    </row>
    <row r="975" ht="20" customHeight="1">
      <c r="A975" s="34" t="s">
        <v>329</v>
      </c>
      <c r="B975" s="34"/>
      <c r="C975" s="24" t="s">
        <v>330</v>
      </c>
      <c r="D975" s="24"/>
      <c r="E975" s="24"/>
      <c r="F975" s="24"/>
      <c r="G975" s="24"/>
    </row>
    <row r="976" ht="25" customHeight="1">
      <c r="A976" s="34" t="s">
        <v>331</v>
      </c>
      <c r="B976" s="34"/>
      <c r="C976" s="24" t="s">
        <v>309</v>
      </c>
      <c r="D976" s="24"/>
      <c r="E976" s="24"/>
      <c r="F976" s="24"/>
      <c r="G976" s="24"/>
    </row>
    <row r="977" ht="15" customHeight="1">
</row>
    <row r="978" ht="25" customHeight="1">
      <c r="A978" s="6" t="s">
        <v>486</v>
      </c>
      <c r="B978" s="6"/>
      <c r="C978" s="6"/>
      <c r="D978" s="6"/>
      <c r="E978" s="6"/>
      <c r="F978" s="6"/>
      <c r="G978" s="6"/>
    </row>
    <row r="979" ht="15" customHeight="1">
</row>
    <row r="980" ht="50" customHeight="1">
      <c r="A980" s="13" t="s">
        <v>237</v>
      </c>
      <c r="B980" s="13" t="s">
        <v>437</v>
      </c>
      <c r="C980" s="13"/>
      <c r="D980" s="13" t="s">
        <v>464</v>
      </c>
      <c r="E980" s="13" t="s">
        <v>465</v>
      </c>
      <c r="F980" s="13" t="s">
        <v>466</v>
      </c>
      <c r="G980" s="13" t="s">
        <v>467</v>
      </c>
    </row>
    <row r="981" ht="15" customHeight="1">
      <c r="A981" s="13">
        <v>1</v>
      </c>
      <c r="B981" s="13">
        <v>2</v>
      </c>
      <c r="C981" s="13"/>
      <c r="D981" s="13">
        <v>3</v>
      </c>
      <c r="E981" s="13">
        <v>4</v>
      </c>
      <c r="F981" s="13">
        <v>5</v>
      </c>
      <c r="G981" s="13">
        <v>6</v>
      </c>
    </row>
    <row r="982" ht="20" customHeight="1">
      <c r="A982" s="13" t="s">
        <v>344</v>
      </c>
      <c r="B982" s="14" t="s">
        <v>516</v>
      </c>
      <c r="C982" s="14"/>
      <c r="D982" s="13" t="s">
        <v>56</v>
      </c>
      <c r="E982" s="21">
        <v>1</v>
      </c>
      <c r="F982" s="21">
        <v>108000</v>
      </c>
      <c r="G982" s="21">
        <v>108000</v>
      </c>
    </row>
    <row r="983" ht="20" customHeight="1">
      <c r="A983" s="13" t="s">
        <v>344</v>
      </c>
      <c r="B983" s="14" t="s">
        <v>517</v>
      </c>
      <c r="C983" s="14"/>
      <c r="D983" s="13" t="s">
        <v>56</v>
      </c>
      <c r="E983" s="21">
        <v>1</v>
      </c>
      <c r="F983" s="21">
        <v>594000</v>
      </c>
      <c r="G983" s="21">
        <v>594000</v>
      </c>
    </row>
    <row r="984" ht="25" customHeight="1">
      <c r="A984" s="22" t="s">
        <v>470</v>
      </c>
      <c r="B984" s="22"/>
      <c r="C984" s="22"/>
      <c r="D984" s="22"/>
      <c r="E984" s="23">
        <f>SUBTOTAL(9,E982:E983)</f>
      </c>
      <c r="F984" s="23" t="s">
        <v>422</v>
      </c>
      <c r="G984" s="23">
        <f>SUBTOTAL(9,G982:G983)</f>
      </c>
    </row>
    <row r="985" ht="40" customHeight="1">
      <c r="A985" s="13" t="s">
        <v>346</v>
      </c>
      <c r="B985" s="14" t="s">
        <v>519</v>
      </c>
      <c r="C985" s="14"/>
      <c r="D985" s="13" t="s">
        <v>56</v>
      </c>
      <c r="E985" s="21">
        <v>1</v>
      </c>
      <c r="F985" s="21">
        <v>20000</v>
      </c>
      <c r="G985" s="21">
        <v>20000</v>
      </c>
    </row>
    <row r="986" ht="40" customHeight="1">
      <c r="A986" s="13" t="s">
        <v>346</v>
      </c>
      <c r="B986" s="14" t="s">
        <v>518</v>
      </c>
      <c r="C986" s="14"/>
      <c r="D986" s="13" t="s">
        <v>56</v>
      </c>
      <c r="E986" s="21">
        <v>1</v>
      </c>
      <c r="F986" s="21">
        <v>63360</v>
      </c>
      <c r="G986" s="21">
        <v>63360</v>
      </c>
    </row>
    <row r="987" ht="25" customHeight="1">
      <c r="A987" s="22" t="s">
        <v>470</v>
      </c>
      <c r="B987" s="22"/>
      <c r="C987" s="22"/>
      <c r="D987" s="22"/>
      <c r="E987" s="23">
        <f>SUBTOTAL(9,E985:E986)</f>
      </c>
      <c r="F987" s="23" t="s">
        <v>422</v>
      </c>
      <c r="G987" s="23">
        <f>SUBTOTAL(9,G985:G986)</f>
      </c>
    </row>
    <row r="988" ht="20" customHeight="1">
      <c r="A988" s="13" t="s">
        <v>349</v>
      </c>
      <c r="B988" s="14" t="s">
        <v>520</v>
      </c>
      <c r="C988" s="14"/>
      <c r="D988" s="13" t="s">
        <v>56</v>
      </c>
      <c r="E988" s="21">
        <v>1</v>
      </c>
      <c r="F988" s="21">
        <v>16200</v>
      </c>
      <c r="G988" s="21">
        <v>16200</v>
      </c>
    </row>
    <row r="989" ht="25" customHeight="1">
      <c r="A989" s="22" t="s">
        <v>470</v>
      </c>
      <c r="B989" s="22"/>
      <c r="C989" s="22"/>
      <c r="D989" s="22"/>
      <c r="E989" s="23">
        <f>SUBTOTAL(9,E988:E988)</f>
      </c>
      <c r="F989" s="23" t="s">
        <v>422</v>
      </c>
      <c r="G989" s="23">
        <f>SUBTOTAL(9,G988:G988)</f>
      </c>
    </row>
    <row r="990" ht="20" customHeight="1">
      <c r="A990" s="13" t="s">
        <v>363</v>
      </c>
      <c r="B990" s="14" t="s">
        <v>521</v>
      </c>
      <c r="C990" s="14"/>
      <c r="D990" s="13" t="s">
        <v>56</v>
      </c>
      <c r="E990" s="21">
        <v>1</v>
      </c>
      <c r="F990" s="21">
        <v>571568.7</v>
      </c>
      <c r="G990" s="21">
        <v>571568.7</v>
      </c>
    </row>
    <row r="991" ht="25" customHeight="1">
      <c r="A991" s="22" t="s">
        <v>470</v>
      </c>
      <c r="B991" s="22"/>
      <c r="C991" s="22"/>
      <c r="D991" s="22"/>
      <c r="E991" s="23">
        <f>SUBTOTAL(9,E990:E990)</f>
      </c>
      <c r="F991" s="23" t="s">
        <v>422</v>
      </c>
      <c r="G991" s="23">
        <f>SUBTOTAL(9,G990:G990)</f>
      </c>
    </row>
    <row r="992" ht="40" customHeight="1">
      <c r="A992" s="13" t="s">
        <v>371</v>
      </c>
      <c r="B992" s="14" t="s">
        <v>522</v>
      </c>
      <c r="C992" s="14"/>
      <c r="D992" s="13" t="s">
        <v>56</v>
      </c>
      <c r="E992" s="21">
        <v>1</v>
      </c>
      <c r="F992" s="21">
        <v>326700</v>
      </c>
      <c r="G992" s="21">
        <v>326700</v>
      </c>
    </row>
    <row r="993" ht="25" customHeight="1">
      <c r="A993" s="22" t="s">
        <v>470</v>
      </c>
      <c r="B993" s="22"/>
      <c r="C993" s="22"/>
      <c r="D993" s="22"/>
      <c r="E993" s="23">
        <f>SUBTOTAL(9,E992:E992)</f>
      </c>
      <c r="F993" s="23" t="s">
        <v>422</v>
      </c>
      <c r="G993" s="23">
        <f>SUBTOTAL(9,G992:G992)</f>
      </c>
    </row>
    <row r="994" ht="40" customHeight="1">
      <c r="A994" s="13" t="s">
        <v>373</v>
      </c>
      <c r="B994" s="14" t="s">
        <v>523</v>
      </c>
      <c r="C994" s="14"/>
      <c r="D994" s="13" t="s">
        <v>56</v>
      </c>
      <c r="E994" s="21">
        <v>1</v>
      </c>
      <c r="F994" s="21">
        <v>300000</v>
      </c>
      <c r="G994" s="21">
        <v>300000</v>
      </c>
    </row>
    <row r="995" ht="25" customHeight="1">
      <c r="A995" s="22" t="s">
        <v>470</v>
      </c>
      <c r="B995" s="22"/>
      <c r="C995" s="22"/>
      <c r="D995" s="22"/>
      <c r="E995" s="23">
        <f>SUBTOTAL(9,E994:E994)</f>
      </c>
      <c r="F995" s="23" t="s">
        <v>422</v>
      </c>
      <c r="G995" s="23">
        <f>SUBTOTAL(9,G994:G994)</f>
      </c>
    </row>
    <row r="996" ht="40" customHeight="1">
      <c r="A996" s="13" t="s">
        <v>375</v>
      </c>
      <c r="B996" s="14" t="s">
        <v>524</v>
      </c>
      <c r="C996" s="14"/>
      <c r="D996" s="13" t="s">
        <v>56</v>
      </c>
      <c r="E996" s="21">
        <v>1</v>
      </c>
      <c r="F996" s="21">
        <v>103495</v>
      </c>
      <c r="G996" s="21">
        <v>103495</v>
      </c>
    </row>
    <row r="997" ht="25" customHeight="1">
      <c r="A997" s="22" t="s">
        <v>470</v>
      </c>
      <c r="B997" s="22"/>
      <c r="C997" s="22"/>
      <c r="D997" s="22"/>
      <c r="E997" s="23">
        <f>SUBTOTAL(9,E996:E996)</f>
      </c>
      <c r="F997" s="23" t="s">
        <v>422</v>
      </c>
      <c r="G997" s="23">
        <f>SUBTOTAL(9,G996:G996)</f>
      </c>
    </row>
    <row r="998" ht="40" customHeight="1">
      <c r="A998" s="13" t="s">
        <v>377</v>
      </c>
      <c r="B998" s="14" t="s">
        <v>525</v>
      </c>
      <c r="C998" s="14"/>
      <c r="D998" s="13" t="s">
        <v>56</v>
      </c>
      <c r="E998" s="21">
        <v>1</v>
      </c>
      <c r="F998" s="21">
        <v>200000</v>
      </c>
      <c r="G998" s="21">
        <v>200000</v>
      </c>
    </row>
    <row r="999" ht="25" customHeight="1">
      <c r="A999" s="22" t="s">
        <v>470</v>
      </c>
      <c r="B999" s="22"/>
      <c r="C999" s="22"/>
      <c r="D999" s="22"/>
      <c r="E999" s="23">
        <f>SUBTOTAL(9,E998:E998)</f>
      </c>
      <c r="F999" s="23" t="s">
        <v>422</v>
      </c>
      <c r="G999" s="23">
        <f>SUBTOTAL(9,G998:G998)</f>
      </c>
    </row>
    <row r="1000" ht="100" customHeight="1">
      <c r="A1000" s="13" t="s">
        <v>379</v>
      </c>
      <c r="B1000" s="14" t="s">
        <v>526</v>
      </c>
      <c r="C1000" s="14"/>
      <c r="D1000" s="13" t="s">
        <v>56</v>
      </c>
      <c r="E1000" s="21">
        <v>1</v>
      </c>
      <c r="F1000" s="21">
        <v>296845.1</v>
      </c>
      <c r="G1000" s="21">
        <v>296845.1</v>
      </c>
    </row>
    <row r="1001" ht="25" customHeight="1">
      <c r="A1001" s="22" t="s">
        <v>470</v>
      </c>
      <c r="B1001" s="22"/>
      <c r="C1001" s="22"/>
      <c r="D1001" s="22"/>
      <c r="E1001" s="23">
        <f>SUBTOTAL(9,E1000:E1000)</f>
      </c>
      <c r="F1001" s="23" t="s">
        <v>422</v>
      </c>
      <c r="G1001" s="23">
        <f>SUBTOTAL(9,G1000:G1000)</f>
      </c>
    </row>
    <row r="1002" ht="40" customHeight="1">
      <c r="A1002" s="13" t="s">
        <v>381</v>
      </c>
      <c r="B1002" s="14" t="s">
        <v>527</v>
      </c>
      <c r="C1002" s="14"/>
      <c r="D1002" s="13" t="s">
        <v>56</v>
      </c>
      <c r="E1002" s="21">
        <v>1</v>
      </c>
      <c r="F1002" s="21">
        <v>50000</v>
      </c>
      <c r="G1002" s="21">
        <v>50000</v>
      </c>
    </row>
    <row r="1003" ht="25" customHeight="1">
      <c r="A1003" s="22" t="s">
        <v>470</v>
      </c>
      <c r="B1003" s="22"/>
      <c r="C1003" s="22"/>
      <c r="D1003" s="22"/>
      <c r="E1003" s="23">
        <f>SUBTOTAL(9,E1002:E1002)</f>
      </c>
      <c r="F1003" s="23" t="s">
        <v>422</v>
      </c>
      <c r="G1003" s="23">
        <f>SUBTOTAL(9,G1002:G1002)</f>
      </c>
    </row>
    <row r="1004" ht="25" customHeight="1">
      <c r="A1004" s="22" t="s">
        <v>471</v>
      </c>
      <c r="B1004" s="22"/>
      <c r="C1004" s="22"/>
      <c r="D1004" s="22"/>
      <c r="E1004" s="22"/>
      <c r="F1004" s="22"/>
      <c r="G1004" s="23">
        <f>SUBTOTAL(9,G982:G1003)</f>
      </c>
    </row>
    <row r="1005" ht="25" customHeight="1">
</row>
    <row r="1006" ht="20" customHeight="1">
      <c r="A1006" s="34" t="s">
        <v>328</v>
      </c>
      <c r="B1006" s="34"/>
      <c r="C1006" s="24" t="s">
        <v>206</v>
      </c>
      <c r="D1006" s="24"/>
      <c r="E1006" s="24"/>
      <c r="F1006" s="24"/>
      <c r="G1006" s="24"/>
    </row>
    <row r="1007" ht="20" customHeight="1">
      <c r="A1007" s="34" t="s">
        <v>329</v>
      </c>
      <c r="B1007" s="34"/>
      <c r="C1007" s="24" t="s">
        <v>330</v>
      </c>
      <c r="D1007" s="24"/>
      <c r="E1007" s="24"/>
      <c r="F1007" s="24"/>
      <c r="G1007" s="24"/>
    </row>
    <row r="1008" ht="25" customHeight="1">
      <c r="A1008" s="34" t="s">
        <v>331</v>
      </c>
      <c r="B1008" s="34"/>
      <c r="C1008" s="24" t="s">
        <v>309</v>
      </c>
      <c r="D1008" s="24"/>
      <c r="E1008" s="24"/>
      <c r="F1008" s="24"/>
      <c r="G1008" s="24"/>
    </row>
    <row r="1009" ht="15" customHeight="1">
</row>
    <row r="1010" ht="25" customHeight="1">
      <c r="A1010" s="6" t="s">
        <v>491</v>
      </c>
      <c r="B1010" s="6"/>
      <c r="C1010" s="6"/>
      <c r="D1010" s="6"/>
      <c r="E1010" s="6"/>
      <c r="F1010" s="6"/>
      <c r="G1010" s="6"/>
    </row>
    <row r="1011" ht="15" customHeight="1">
</row>
    <row r="1012" ht="50" customHeight="1">
      <c r="A1012" s="13" t="s">
        <v>237</v>
      </c>
      <c r="B1012" s="13" t="s">
        <v>437</v>
      </c>
      <c r="C1012" s="13"/>
      <c r="D1012" s="13" t="s">
        <v>464</v>
      </c>
      <c r="E1012" s="13" t="s">
        <v>465</v>
      </c>
      <c r="F1012" s="13" t="s">
        <v>466</v>
      </c>
      <c r="G1012" s="13" t="s">
        <v>467</v>
      </c>
    </row>
    <row r="1013" ht="15" customHeight="1">
      <c r="A1013" s="13">
        <v>1</v>
      </c>
      <c r="B1013" s="13">
        <v>2</v>
      </c>
      <c r="C1013" s="13"/>
      <c r="D1013" s="13">
        <v>3</v>
      </c>
      <c r="E1013" s="13">
        <v>4</v>
      </c>
      <c r="F1013" s="13">
        <v>5</v>
      </c>
      <c r="G1013" s="13">
        <v>6</v>
      </c>
    </row>
    <row r="1014" ht="20" customHeight="1">
      <c r="A1014" s="13" t="s">
        <v>383</v>
      </c>
      <c r="B1014" s="14" t="s">
        <v>530</v>
      </c>
      <c r="C1014" s="14"/>
      <c r="D1014" s="13" t="s">
        <v>56</v>
      </c>
      <c r="E1014" s="21">
        <v>1</v>
      </c>
      <c r="F1014" s="21">
        <v>5000</v>
      </c>
      <c r="G1014" s="21">
        <v>5000</v>
      </c>
    </row>
    <row r="1015" ht="25" customHeight="1">
      <c r="A1015" s="22" t="s">
        <v>470</v>
      </c>
      <c r="B1015" s="22"/>
      <c r="C1015" s="22"/>
      <c r="D1015" s="22"/>
      <c r="E1015" s="23">
        <f>SUBTOTAL(9,E1014:E1014)</f>
      </c>
      <c r="F1015" s="23" t="s">
        <v>422</v>
      </c>
      <c r="G1015" s="23">
        <f>SUBTOTAL(9,G1014:G1014)</f>
      </c>
    </row>
    <row r="1016" ht="25" customHeight="1">
      <c r="A1016" s="22" t="s">
        <v>471</v>
      </c>
      <c r="B1016" s="22"/>
      <c r="C1016" s="22"/>
      <c r="D1016" s="22"/>
      <c r="E1016" s="22"/>
      <c r="F1016" s="22"/>
      <c r="G1016" s="23">
        <f>SUBTOTAL(9,G1014:G1015)</f>
      </c>
    </row>
    <row r="1017" ht="25" customHeight="1">
</row>
    <row r="1018" ht="20" customHeight="1">
      <c r="A1018" s="34" t="s">
        <v>328</v>
      </c>
      <c r="B1018" s="34"/>
      <c r="C1018" s="24" t="s">
        <v>206</v>
      </c>
      <c r="D1018" s="24"/>
      <c r="E1018" s="24"/>
      <c r="F1018" s="24"/>
      <c r="G1018" s="24"/>
    </row>
    <row r="1019" ht="20" customHeight="1">
      <c r="A1019" s="34" t="s">
        <v>329</v>
      </c>
      <c r="B1019" s="34"/>
      <c r="C1019" s="24" t="s">
        <v>330</v>
      </c>
      <c r="D1019" s="24"/>
      <c r="E1019" s="24"/>
      <c r="F1019" s="24"/>
      <c r="G1019" s="24"/>
    </row>
    <row r="1020" ht="25" customHeight="1">
      <c r="A1020" s="34" t="s">
        <v>331</v>
      </c>
      <c r="B1020" s="34"/>
      <c r="C1020" s="24" t="s">
        <v>309</v>
      </c>
      <c r="D1020" s="24"/>
      <c r="E1020" s="24"/>
      <c r="F1020" s="24"/>
      <c r="G1020" s="24"/>
    </row>
    <row r="1021" ht="15" customHeight="1">
</row>
    <row r="1022" ht="25" customHeight="1">
      <c r="A1022" s="6" t="s">
        <v>493</v>
      </c>
      <c r="B1022" s="6"/>
      <c r="C1022" s="6"/>
      <c r="D1022" s="6"/>
      <c r="E1022" s="6"/>
      <c r="F1022" s="6"/>
      <c r="G1022" s="6"/>
    </row>
    <row r="1023" ht="15" customHeight="1">
</row>
    <row r="1024" ht="50" customHeight="1">
      <c r="A1024" s="13" t="s">
        <v>237</v>
      </c>
      <c r="B1024" s="13" t="s">
        <v>437</v>
      </c>
      <c r="C1024" s="13"/>
      <c r="D1024" s="13" t="s">
        <v>464</v>
      </c>
      <c r="E1024" s="13" t="s">
        <v>465</v>
      </c>
      <c r="F1024" s="13" t="s">
        <v>466</v>
      </c>
      <c r="G1024" s="13" t="s">
        <v>467</v>
      </c>
    </row>
    <row r="1025" ht="15" customHeight="1">
      <c r="A1025" s="13">
        <v>1</v>
      </c>
      <c r="B1025" s="13">
        <v>2</v>
      </c>
      <c r="C1025" s="13"/>
      <c r="D1025" s="13">
        <v>3</v>
      </c>
      <c r="E1025" s="13">
        <v>4</v>
      </c>
      <c r="F1025" s="13">
        <v>5</v>
      </c>
      <c r="G1025" s="13">
        <v>6</v>
      </c>
    </row>
    <row r="1026" ht="60" customHeight="1">
      <c r="A1026" s="13" t="s">
        <v>409</v>
      </c>
      <c r="B1026" s="14" t="s">
        <v>531</v>
      </c>
      <c r="C1026" s="14"/>
      <c r="D1026" s="13" t="s">
        <v>56</v>
      </c>
      <c r="E1026" s="21">
        <v>1</v>
      </c>
      <c r="F1026" s="21">
        <v>50000</v>
      </c>
      <c r="G1026" s="21">
        <v>50000</v>
      </c>
    </row>
    <row r="1027" ht="25" customHeight="1">
      <c r="A1027" s="22" t="s">
        <v>470</v>
      </c>
      <c r="B1027" s="22"/>
      <c r="C1027" s="22"/>
      <c r="D1027" s="22"/>
      <c r="E1027" s="23">
        <f>SUBTOTAL(9,E1026:E1026)</f>
      </c>
      <c r="F1027" s="23" t="s">
        <v>422</v>
      </c>
      <c r="G1027" s="23">
        <f>SUBTOTAL(9,G1026:G1026)</f>
      </c>
    </row>
    <row r="1028" ht="25" customHeight="1">
      <c r="A1028" s="22" t="s">
        <v>471</v>
      </c>
      <c r="B1028" s="22"/>
      <c r="C1028" s="22"/>
      <c r="D1028" s="22"/>
      <c r="E1028" s="22"/>
      <c r="F1028" s="22"/>
      <c r="G1028" s="23">
        <f>SUBTOTAL(9,G1026:G1027)</f>
      </c>
    </row>
    <row r="1029" ht="25" customHeight="1">
</row>
    <row r="1030" ht="20" customHeight="1">
      <c r="A1030" s="34" t="s">
        <v>328</v>
      </c>
      <c r="B1030" s="34"/>
      <c r="C1030" s="24" t="s">
        <v>206</v>
      </c>
      <c r="D1030" s="24"/>
      <c r="E1030" s="24"/>
      <c r="F1030" s="24"/>
      <c r="G1030" s="24"/>
    </row>
    <row r="1031" ht="20" customHeight="1">
      <c r="A1031" s="34" t="s">
        <v>329</v>
      </c>
      <c r="B1031" s="34"/>
      <c r="C1031" s="24" t="s">
        <v>330</v>
      </c>
      <c r="D1031" s="24"/>
      <c r="E1031" s="24"/>
      <c r="F1031" s="24"/>
      <c r="G1031" s="24"/>
    </row>
    <row r="1032" ht="25" customHeight="1">
      <c r="A1032" s="34" t="s">
        <v>331</v>
      </c>
      <c r="B1032" s="34"/>
      <c r="C1032" s="24" t="s">
        <v>309</v>
      </c>
      <c r="D1032" s="24"/>
      <c r="E1032" s="24"/>
      <c r="F1032" s="24"/>
      <c r="G1032" s="24"/>
    </row>
    <row r="1033" ht="15" customHeight="1">
</row>
    <row r="1034" ht="25" customHeight="1">
      <c r="A1034" s="6" t="s">
        <v>496</v>
      </c>
      <c r="B1034" s="6"/>
      <c r="C1034" s="6"/>
      <c r="D1034" s="6"/>
      <c r="E1034" s="6"/>
      <c r="F1034" s="6"/>
      <c r="G1034" s="6"/>
    </row>
    <row r="1035" ht="15" customHeight="1">
</row>
    <row r="1036" ht="50" customHeight="1">
      <c r="A1036" s="13" t="s">
        <v>237</v>
      </c>
      <c r="B1036" s="13" t="s">
        <v>437</v>
      </c>
      <c r="C1036" s="13"/>
      <c r="D1036" s="13" t="s">
        <v>464</v>
      </c>
      <c r="E1036" s="13" t="s">
        <v>465</v>
      </c>
      <c r="F1036" s="13" t="s">
        <v>466</v>
      </c>
      <c r="G1036" s="13" t="s">
        <v>467</v>
      </c>
    </row>
    <row r="1037" ht="15" customHeight="1">
      <c r="A1037" s="13">
        <v>1</v>
      </c>
      <c r="B1037" s="13">
        <v>2</v>
      </c>
      <c r="C1037" s="13"/>
      <c r="D1037" s="13">
        <v>3</v>
      </c>
      <c r="E1037" s="13">
        <v>4</v>
      </c>
      <c r="F1037" s="13">
        <v>5</v>
      </c>
      <c r="G1037" s="13">
        <v>6</v>
      </c>
    </row>
    <row r="1038" ht="40" customHeight="1">
      <c r="A1038" s="13" t="s">
        <v>347</v>
      </c>
      <c r="B1038" s="14" t="s">
        <v>532</v>
      </c>
      <c r="C1038" s="14"/>
      <c r="D1038" s="13" t="s">
        <v>56</v>
      </c>
      <c r="E1038" s="21">
        <v>1</v>
      </c>
      <c r="F1038" s="21">
        <v>99500</v>
      </c>
      <c r="G1038" s="21">
        <v>99500</v>
      </c>
    </row>
    <row r="1039" ht="25" customHeight="1">
      <c r="A1039" s="22" t="s">
        <v>470</v>
      </c>
      <c r="B1039" s="22"/>
      <c r="C1039" s="22"/>
      <c r="D1039" s="22"/>
      <c r="E1039" s="23">
        <f>SUBTOTAL(9,E1038:E1038)</f>
      </c>
      <c r="F1039" s="23" t="s">
        <v>422</v>
      </c>
      <c r="G1039" s="23">
        <f>SUBTOTAL(9,G1038:G1038)</f>
      </c>
    </row>
    <row r="1040" ht="25" customHeight="1">
      <c r="A1040" s="22" t="s">
        <v>471</v>
      </c>
      <c r="B1040" s="22"/>
      <c r="C1040" s="22"/>
      <c r="D1040" s="22"/>
      <c r="E1040" s="22"/>
      <c r="F1040" s="22"/>
      <c r="G1040" s="23">
        <f>SUBTOTAL(9,G1038:G1039)</f>
      </c>
    </row>
    <row r="1041" ht="25" customHeight="1">
</row>
    <row r="1042" ht="20" customHeight="1">
      <c r="A1042" s="34" t="s">
        <v>328</v>
      </c>
      <c r="B1042" s="34"/>
      <c r="C1042" s="24" t="s">
        <v>206</v>
      </c>
      <c r="D1042" s="24"/>
      <c r="E1042" s="24"/>
      <c r="F1042" s="24"/>
      <c r="G1042" s="24"/>
    </row>
    <row r="1043" ht="20" customHeight="1">
      <c r="A1043" s="34" t="s">
        <v>329</v>
      </c>
      <c r="B1043" s="34"/>
      <c r="C1043" s="24" t="s">
        <v>330</v>
      </c>
      <c r="D1043" s="24"/>
      <c r="E1043" s="24"/>
      <c r="F1043" s="24"/>
      <c r="G1043" s="24"/>
    </row>
    <row r="1044" ht="25" customHeight="1">
      <c r="A1044" s="34" t="s">
        <v>331</v>
      </c>
      <c r="B1044" s="34"/>
      <c r="C1044" s="24" t="s">
        <v>309</v>
      </c>
      <c r="D1044" s="24"/>
      <c r="E1044" s="24"/>
      <c r="F1044" s="24"/>
      <c r="G1044" s="24"/>
    </row>
    <row r="1045" ht="15" customHeight="1">
</row>
    <row r="1046" ht="25" customHeight="1">
      <c r="A1046" s="6" t="s">
        <v>503</v>
      </c>
      <c r="B1046" s="6"/>
      <c r="C1046" s="6"/>
      <c r="D1046" s="6"/>
      <c r="E1046" s="6"/>
      <c r="F1046" s="6"/>
      <c r="G1046" s="6"/>
    </row>
    <row r="1047" ht="15" customHeight="1">
</row>
    <row r="1048" ht="50" customHeight="1">
      <c r="A1048" s="13" t="s">
        <v>237</v>
      </c>
      <c r="B1048" s="13" t="s">
        <v>437</v>
      </c>
      <c r="C1048" s="13"/>
      <c r="D1048" s="13" t="s">
        <v>464</v>
      </c>
      <c r="E1048" s="13" t="s">
        <v>465</v>
      </c>
      <c r="F1048" s="13" t="s">
        <v>466</v>
      </c>
      <c r="G1048" s="13" t="s">
        <v>467</v>
      </c>
    </row>
    <row r="1049" ht="15" customHeight="1">
      <c r="A1049" s="13">
        <v>1</v>
      </c>
      <c r="B1049" s="13">
        <v>2</v>
      </c>
      <c r="C1049" s="13"/>
      <c r="D1049" s="13">
        <v>3</v>
      </c>
      <c r="E1049" s="13">
        <v>4</v>
      </c>
      <c r="F1049" s="13">
        <v>5</v>
      </c>
      <c r="G1049" s="13">
        <v>6</v>
      </c>
    </row>
    <row r="1050" ht="40" customHeight="1">
      <c r="A1050" s="13" t="s">
        <v>393</v>
      </c>
      <c r="B1050" s="14" t="s">
        <v>533</v>
      </c>
      <c r="C1050" s="14"/>
      <c r="D1050" s="13" t="s">
        <v>56</v>
      </c>
      <c r="E1050" s="21">
        <v>1</v>
      </c>
      <c r="F1050" s="21">
        <v>90500</v>
      </c>
      <c r="G1050" s="21">
        <v>90500</v>
      </c>
    </row>
    <row r="1051" ht="40" customHeight="1">
      <c r="A1051" s="13" t="s">
        <v>393</v>
      </c>
      <c r="B1051" s="14" t="s">
        <v>534</v>
      </c>
      <c r="C1051" s="14"/>
      <c r="D1051" s="13" t="s">
        <v>56</v>
      </c>
      <c r="E1051" s="21">
        <v>1</v>
      </c>
      <c r="F1051" s="21">
        <v>125000</v>
      </c>
      <c r="G1051" s="21">
        <v>125000</v>
      </c>
    </row>
    <row r="1052" ht="40" customHeight="1">
      <c r="A1052" s="13" t="s">
        <v>393</v>
      </c>
      <c r="B1052" s="14" t="s">
        <v>535</v>
      </c>
      <c r="C1052" s="14"/>
      <c r="D1052" s="13" t="s">
        <v>56</v>
      </c>
      <c r="E1052" s="21">
        <v>1</v>
      </c>
      <c r="F1052" s="21">
        <v>474928.87</v>
      </c>
      <c r="G1052" s="21">
        <v>474928.87</v>
      </c>
    </row>
    <row r="1053" ht="25" customHeight="1">
      <c r="A1053" s="22" t="s">
        <v>470</v>
      </c>
      <c r="B1053" s="22"/>
      <c r="C1053" s="22"/>
      <c r="D1053" s="22"/>
      <c r="E1053" s="23">
        <f>SUBTOTAL(9,E1050:E1052)</f>
      </c>
      <c r="F1053" s="23" t="s">
        <v>422</v>
      </c>
      <c r="G1053" s="23">
        <f>SUBTOTAL(9,G1050:G1052)</f>
      </c>
    </row>
    <row r="1054" ht="25" customHeight="1">
      <c r="A1054" s="22" t="s">
        <v>471</v>
      </c>
      <c r="B1054" s="22"/>
      <c r="C1054" s="22"/>
      <c r="D1054" s="22"/>
      <c r="E1054" s="22"/>
      <c r="F1054" s="22"/>
      <c r="G1054" s="23">
        <f>SUBTOTAL(9,G1050:G1053)</f>
      </c>
    </row>
    <row r="1055" ht="25" customHeight="1">
</row>
    <row r="1056" ht="20" customHeight="1">
      <c r="A1056" s="34" t="s">
        <v>328</v>
      </c>
      <c r="B1056" s="34"/>
      <c r="C1056" s="24" t="s">
        <v>206</v>
      </c>
      <c r="D1056" s="24"/>
      <c r="E1056" s="24"/>
      <c r="F1056" s="24"/>
      <c r="G1056" s="24"/>
    </row>
    <row r="1057" ht="20" customHeight="1">
      <c r="A1057" s="34" t="s">
        <v>329</v>
      </c>
      <c r="B1057" s="34"/>
      <c r="C1057" s="24" t="s">
        <v>330</v>
      </c>
      <c r="D1057" s="24"/>
      <c r="E1057" s="24"/>
      <c r="F1057" s="24"/>
      <c r="G1057" s="24"/>
    </row>
    <row r="1058" ht="25" customHeight="1">
      <c r="A1058" s="34" t="s">
        <v>331</v>
      </c>
      <c r="B1058" s="34"/>
      <c r="C1058" s="24" t="s">
        <v>309</v>
      </c>
      <c r="D1058" s="24"/>
      <c r="E1058" s="24"/>
      <c r="F1058" s="24"/>
      <c r="G1058" s="24"/>
    </row>
    <row r="1059" ht="15" customHeight="1">
</row>
    <row r="1060" ht="25" customHeight="1">
      <c r="A1060" s="6" t="s">
        <v>506</v>
      </c>
      <c r="B1060" s="6"/>
      <c r="C1060" s="6"/>
      <c r="D1060" s="6"/>
      <c r="E1060" s="6"/>
      <c r="F1060" s="6"/>
      <c r="G1060" s="6"/>
    </row>
    <row r="1061" ht="15" customHeight="1">
</row>
    <row r="1062" ht="50" customHeight="1">
      <c r="A1062" s="13" t="s">
        <v>237</v>
      </c>
      <c r="B1062" s="13" t="s">
        <v>437</v>
      </c>
      <c r="C1062" s="13"/>
      <c r="D1062" s="13" t="s">
        <v>464</v>
      </c>
      <c r="E1062" s="13" t="s">
        <v>465</v>
      </c>
      <c r="F1062" s="13" t="s">
        <v>466</v>
      </c>
      <c r="G1062" s="13" t="s">
        <v>467</v>
      </c>
    </row>
    <row r="1063" ht="15" customHeight="1">
      <c r="A1063" s="13">
        <v>1</v>
      </c>
      <c r="B1063" s="13">
        <v>2</v>
      </c>
      <c r="C1063" s="13"/>
      <c r="D1063" s="13">
        <v>3</v>
      </c>
      <c r="E1063" s="13">
        <v>4</v>
      </c>
      <c r="F1063" s="13">
        <v>5</v>
      </c>
      <c r="G1063" s="13">
        <v>6</v>
      </c>
    </row>
    <row r="1064" ht="40" customHeight="1">
      <c r="A1064" s="13" t="s">
        <v>425</v>
      </c>
      <c r="B1064" s="14" t="s">
        <v>536</v>
      </c>
      <c r="C1064" s="14"/>
      <c r="D1064" s="13" t="s">
        <v>56</v>
      </c>
      <c r="E1064" s="21">
        <v>1</v>
      </c>
      <c r="F1064" s="21">
        <v>62000</v>
      </c>
      <c r="G1064" s="21">
        <v>62000</v>
      </c>
    </row>
    <row r="1065" ht="25" customHeight="1">
      <c r="A1065" s="22" t="s">
        <v>470</v>
      </c>
      <c r="B1065" s="22"/>
      <c r="C1065" s="22"/>
      <c r="D1065" s="22"/>
      <c r="E1065" s="23">
        <f>SUBTOTAL(9,E1064:E1064)</f>
      </c>
      <c r="F1065" s="23" t="s">
        <v>422</v>
      </c>
      <c r="G1065" s="23">
        <f>SUBTOTAL(9,G1064:G1064)</f>
      </c>
    </row>
    <row r="1066" ht="25" customHeight="1">
      <c r="A1066" s="22" t="s">
        <v>471</v>
      </c>
      <c r="B1066" s="22"/>
      <c r="C1066" s="22"/>
      <c r="D1066" s="22"/>
      <c r="E1066" s="22"/>
      <c r="F1066" s="22"/>
      <c r="G1066" s="23">
        <f>SUBTOTAL(9,G1064:G1065)</f>
      </c>
    </row>
    <row r="1067" ht="25" customHeight="1">
</row>
    <row r="1068" ht="20" customHeight="1">
      <c r="A1068" s="34" t="s">
        <v>328</v>
      </c>
      <c r="B1068" s="34"/>
      <c r="C1068" s="24" t="s">
        <v>206</v>
      </c>
      <c r="D1068" s="24"/>
      <c r="E1068" s="24"/>
      <c r="F1068" s="24"/>
      <c r="G1068" s="24"/>
    </row>
    <row r="1069" ht="20" customHeight="1">
      <c r="A1069" s="34" t="s">
        <v>329</v>
      </c>
      <c r="B1069" s="34"/>
      <c r="C1069" s="24" t="s">
        <v>435</v>
      </c>
      <c r="D1069" s="24"/>
      <c r="E1069" s="24"/>
      <c r="F1069" s="24"/>
      <c r="G1069" s="24"/>
    </row>
    <row r="1070" ht="25" customHeight="1">
      <c r="A1070" s="34" t="s">
        <v>331</v>
      </c>
      <c r="B1070" s="34"/>
      <c r="C1070" s="24" t="s">
        <v>309</v>
      </c>
      <c r="D1070" s="24"/>
      <c r="E1070" s="24"/>
      <c r="F1070" s="24"/>
      <c r="G1070" s="24"/>
    </row>
    <row r="1071" ht="15" customHeight="1">
</row>
    <row r="1072" ht="25" customHeight="1">
      <c r="A1072" s="6" t="s">
        <v>486</v>
      </c>
      <c r="B1072" s="6"/>
      <c r="C1072" s="6"/>
      <c r="D1072" s="6"/>
      <c r="E1072" s="6"/>
      <c r="F1072" s="6"/>
      <c r="G1072" s="6"/>
    </row>
    <row r="1073" ht="15" customHeight="1">
</row>
    <row r="1074" ht="50" customHeight="1">
      <c r="A1074" s="13" t="s">
        <v>237</v>
      </c>
      <c r="B1074" s="13" t="s">
        <v>437</v>
      </c>
      <c r="C1074" s="13"/>
      <c r="D1074" s="13" t="s">
        <v>464</v>
      </c>
      <c r="E1074" s="13" t="s">
        <v>465</v>
      </c>
      <c r="F1074" s="13" t="s">
        <v>466</v>
      </c>
      <c r="G1074" s="13" t="s">
        <v>467</v>
      </c>
    </row>
    <row r="1075" ht="15" customHeight="1">
      <c r="A1075" s="13">
        <v>1</v>
      </c>
      <c r="B1075" s="13">
        <v>2</v>
      </c>
      <c r="C1075" s="13"/>
      <c r="D1075" s="13">
        <v>3</v>
      </c>
      <c r="E1075" s="13">
        <v>4</v>
      </c>
      <c r="F1075" s="13">
        <v>5</v>
      </c>
      <c r="G1075" s="13">
        <v>6</v>
      </c>
    </row>
    <row r="1076" ht="40" customHeight="1">
      <c r="A1076" s="13" t="s">
        <v>407</v>
      </c>
      <c r="B1076" s="14" t="s">
        <v>538</v>
      </c>
      <c r="C1076" s="14"/>
      <c r="D1076" s="13" t="s">
        <v>56</v>
      </c>
      <c r="E1076" s="21">
        <v>1</v>
      </c>
      <c r="F1076" s="21">
        <v>2225509.17</v>
      </c>
      <c r="G1076" s="21">
        <v>2225509.17</v>
      </c>
    </row>
    <row r="1077" ht="25" customHeight="1">
      <c r="A1077" s="22" t="s">
        <v>470</v>
      </c>
      <c r="B1077" s="22"/>
      <c r="C1077" s="22"/>
      <c r="D1077" s="22"/>
      <c r="E1077" s="23">
        <f>SUBTOTAL(9,E1076:E1076)</f>
      </c>
      <c r="F1077" s="23" t="s">
        <v>422</v>
      </c>
      <c r="G1077" s="23">
        <f>SUBTOTAL(9,G1076:G1076)</f>
      </c>
    </row>
    <row r="1078" ht="25" customHeight="1">
      <c r="A1078" s="22" t="s">
        <v>471</v>
      </c>
      <c r="B1078" s="22"/>
      <c r="C1078" s="22"/>
      <c r="D1078" s="22"/>
      <c r="E1078" s="22"/>
      <c r="F1078" s="22"/>
      <c r="G1078" s="23">
        <f>SUBTOTAL(9,G1076:G1077)</f>
      </c>
    </row>
    <row r="1079" ht="25" customHeight="1">
</row>
    <row r="1080" ht="20" customHeight="1">
      <c r="A1080" s="34" t="s">
        <v>328</v>
      </c>
      <c r="B1080" s="34"/>
      <c r="C1080" s="24" t="s">
        <v>206</v>
      </c>
      <c r="D1080" s="24"/>
      <c r="E1080" s="24"/>
      <c r="F1080" s="24"/>
      <c r="G1080" s="24"/>
    </row>
    <row r="1081" ht="20" customHeight="1">
      <c r="A1081" s="34" t="s">
        <v>329</v>
      </c>
      <c r="B1081" s="34"/>
      <c r="C1081" s="24" t="s">
        <v>435</v>
      </c>
      <c r="D1081" s="24"/>
      <c r="E1081" s="24"/>
      <c r="F1081" s="24"/>
      <c r="G1081" s="24"/>
    </row>
    <row r="1082" ht="25" customHeight="1">
      <c r="A1082" s="34" t="s">
        <v>331</v>
      </c>
      <c r="B1082" s="34"/>
      <c r="C1082" s="24" t="s">
        <v>309</v>
      </c>
      <c r="D1082" s="24"/>
      <c r="E1082" s="24"/>
      <c r="F1082" s="24"/>
      <c r="G1082" s="24"/>
    </row>
    <row r="1083" ht="15" customHeight="1">
</row>
    <row r="1084" ht="25" customHeight="1">
      <c r="A1084" s="6" t="s">
        <v>493</v>
      </c>
      <c r="B1084" s="6"/>
      <c r="C1084" s="6"/>
      <c r="D1084" s="6"/>
      <c r="E1084" s="6"/>
      <c r="F1084" s="6"/>
      <c r="G1084" s="6"/>
    </row>
    <row r="1085" ht="15" customHeight="1">
</row>
    <row r="1086" ht="50" customHeight="1">
      <c r="A1086" s="13" t="s">
        <v>237</v>
      </c>
      <c r="B1086" s="13" t="s">
        <v>437</v>
      </c>
      <c r="C1086" s="13"/>
      <c r="D1086" s="13" t="s">
        <v>464</v>
      </c>
      <c r="E1086" s="13" t="s">
        <v>465</v>
      </c>
      <c r="F1086" s="13" t="s">
        <v>466</v>
      </c>
      <c r="G1086" s="13" t="s">
        <v>467</v>
      </c>
    </row>
    <row r="1087" ht="15" customHeight="1">
      <c r="A1087" s="13">
        <v>1</v>
      </c>
      <c r="B1087" s="13">
        <v>2</v>
      </c>
      <c r="C1087" s="13"/>
      <c r="D1087" s="13">
        <v>3</v>
      </c>
      <c r="E1087" s="13">
        <v>4</v>
      </c>
      <c r="F1087" s="13">
        <v>5</v>
      </c>
      <c r="G1087" s="13">
        <v>6</v>
      </c>
    </row>
    <row r="1088" ht="40" customHeight="1">
      <c r="A1088" s="13" t="s">
        <v>391</v>
      </c>
      <c r="B1088" s="14" t="s">
        <v>539</v>
      </c>
      <c r="C1088" s="14"/>
      <c r="D1088" s="13" t="s">
        <v>56</v>
      </c>
      <c r="E1088" s="21">
        <v>1</v>
      </c>
      <c r="F1088" s="21">
        <v>68450.83</v>
      </c>
      <c r="G1088" s="21">
        <v>68450.83</v>
      </c>
    </row>
    <row r="1089" ht="25" customHeight="1">
      <c r="A1089" s="22" t="s">
        <v>470</v>
      </c>
      <c r="B1089" s="22"/>
      <c r="C1089" s="22"/>
      <c r="D1089" s="22"/>
      <c r="E1089" s="23">
        <f>SUBTOTAL(9,E1088:E1088)</f>
      </c>
      <c r="F1089" s="23" t="s">
        <v>422</v>
      </c>
      <c r="G1089" s="23">
        <f>SUBTOTAL(9,G1088:G1088)</f>
      </c>
    </row>
    <row r="1090" ht="25" customHeight="1">
      <c r="A1090" s="22" t="s">
        <v>471</v>
      </c>
      <c r="B1090" s="22"/>
      <c r="C1090" s="22"/>
      <c r="D1090" s="22"/>
      <c r="E1090" s="22"/>
      <c r="F1090" s="22"/>
      <c r="G1090" s="23">
        <f>SUBTOTAL(9,G1088:G1089)</f>
      </c>
    </row>
    <row r="1091" ht="25" customHeight="1">
</row>
    <row r="1092" ht="20" customHeight="1">
      <c r="A1092" s="34" t="s">
        <v>328</v>
      </c>
      <c r="B1092" s="34"/>
      <c r="C1092" s="24" t="s">
        <v>206</v>
      </c>
      <c r="D1092" s="24"/>
      <c r="E1092" s="24"/>
      <c r="F1092" s="24"/>
      <c r="G1092" s="24"/>
    </row>
    <row r="1093" ht="20" customHeight="1">
      <c r="A1093" s="34" t="s">
        <v>329</v>
      </c>
      <c r="B1093" s="34"/>
      <c r="C1093" s="24" t="s">
        <v>435</v>
      </c>
      <c r="D1093" s="24"/>
      <c r="E1093" s="24"/>
      <c r="F1093" s="24"/>
      <c r="G1093" s="24"/>
    </row>
    <row r="1094" ht="25" customHeight="1">
      <c r="A1094" s="34" t="s">
        <v>331</v>
      </c>
      <c r="B1094" s="34"/>
      <c r="C1094" s="24" t="s">
        <v>309</v>
      </c>
      <c r="D1094" s="24"/>
      <c r="E1094" s="24"/>
      <c r="F1094" s="24"/>
      <c r="G1094" s="24"/>
    </row>
    <row r="1095" ht="15" customHeight="1">
</row>
    <row r="1096" ht="25" customHeight="1">
      <c r="A1096" s="6" t="s">
        <v>503</v>
      </c>
      <c r="B1096" s="6"/>
      <c r="C1096" s="6"/>
      <c r="D1096" s="6"/>
      <c r="E1096" s="6"/>
      <c r="F1096" s="6"/>
      <c r="G1096" s="6"/>
    </row>
    <row r="1097" ht="15" customHeight="1">
</row>
    <row r="1098" ht="50" customHeight="1">
      <c r="A1098" s="13" t="s">
        <v>237</v>
      </c>
      <c r="B1098" s="13" t="s">
        <v>437</v>
      </c>
      <c r="C1098" s="13"/>
      <c r="D1098" s="13" t="s">
        <v>464</v>
      </c>
      <c r="E1098" s="13" t="s">
        <v>465</v>
      </c>
      <c r="F1098" s="13" t="s">
        <v>466</v>
      </c>
      <c r="G1098" s="13" t="s">
        <v>467</v>
      </c>
    </row>
    <row r="1099" ht="15" customHeight="1">
      <c r="A1099" s="13">
        <v>1</v>
      </c>
      <c r="B1099" s="13">
        <v>2</v>
      </c>
      <c r="C1099" s="13"/>
      <c r="D1099" s="13">
        <v>3</v>
      </c>
      <c r="E1099" s="13">
        <v>4</v>
      </c>
      <c r="F1099" s="13">
        <v>5</v>
      </c>
      <c r="G1099" s="13">
        <v>6</v>
      </c>
    </row>
    <row r="1100" ht="60" customHeight="1">
      <c r="A1100" s="13" t="s">
        <v>369</v>
      </c>
      <c r="B1100" s="14" t="s">
        <v>540</v>
      </c>
      <c r="C1100" s="14"/>
      <c r="D1100" s="13" t="s">
        <v>56</v>
      </c>
      <c r="E1100" s="21">
        <v>1</v>
      </c>
      <c r="F1100" s="21">
        <v>43090</v>
      </c>
      <c r="G1100" s="21">
        <v>43090</v>
      </c>
    </row>
    <row r="1101" ht="25" customHeight="1">
      <c r="A1101" s="22" t="s">
        <v>470</v>
      </c>
      <c r="B1101" s="22"/>
      <c r="C1101" s="22"/>
      <c r="D1101" s="22"/>
      <c r="E1101" s="23">
        <f>SUBTOTAL(9,E1100:E1100)</f>
      </c>
      <c r="F1101" s="23" t="s">
        <v>422</v>
      </c>
      <c r="G1101" s="23">
        <f>SUBTOTAL(9,G1100:G1100)</f>
      </c>
    </row>
    <row r="1102" ht="25" customHeight="1">
      <c r="A1102" s="22" t="s">
        <v>471</v>
      </c>
      <c r="B1102" s="22"/>
      <c r="C1102" s="22"/>
      <c r="D1102" s="22"/>
      <c r="E1102" s="22"/>
      <c r="F1102" s="22"/>
      <c r="G1102" s="23">
        <f>SUBTOTAL(9,G1100:G1101)</f>
      </c>
    </row>
    <row r="1103" ht="25" customHeight="1">
</row>
    <row r="1104" ht="20" customHeight="1">
      <c r="A1104" s="34" t="s">
        <v>328</v>
      </c>
      <c r="B1104" s="34"/>
      <c r="C1104" s="24" t="s">
        <v>206</v>
      </c>
      <c r="D1104" s="24"/>
      <c r="E1104" s="24"/>
      <c r="F1104" s="24"/>
      <c r="G1104" s="24"/>
    </row>
    <row r="1105" ht="20" customHeight="1">
      <c r="A1105" s="34" t="s">
        <v>329</v>
      </c>
      <c r="B1105" s="34"/>
      <c r="C1105" s="24" t="s">
        <v>435</v>
      </c>
      <c r="D1105" s="24"/>
      <c r="E1105" s="24"/>
      <c r="F1105" s="24"/>
      <c r="G1105" s="24"/>
    </row>
    <row r="1106" ht="25" customHeight="1">
      <c r="A1106" s="34" t="s">
        <v>331</v>
      </c>
      <c r="B1106" s="34"/>
      <c r="C1106" s="24" t="s">
        <v>309</v>
      </c>
      <c r="D1106" s="24"/>
      <c r="E1106" s="24"/>
      <c r="F1106" s="24"/>
      <c r="G1106" s="24"/>
    </row>
    <row r="1107" ht="15" customHeight="1">
</row>
    <row r="1108" ht="25" customHeight="1">
      <c r="A1108" s="6" t="s">
        <v>506</v>
      </c>
      <c r="B1108" s="6"/>
      <c r="C1108" s="6"/>
      <c r="D1108" s="6"/>
      <c r="E1108" s="6"/>
      <c r="F1108" s="6"/>
      <c r="G1108" s="6"/>
    </row>
    <row r="1109" ht="15" customHeight="1">
</row>
    <row r="1110" ht="50" customHeight="1">
      <c r="A1110" s="13" t="s">
        <v>237</v>
      </c>
      <c r="B1110" s="13" t="s">
        <v>437</v>
      </c>
      <c r="C1110" s="13"/>
      <c r="D1110" s="13" t="s">
        <v>464</v>
      </c>
      <c r="E1110" s="13" t="s">
        <v>465</v>
      </c>
      <c r="F1110" s="13" t="s">
        <v>466</v>
      </c>
      <c r="G1110" s="13" t="s">
        <v>467</v>
      </c>
    </row>
    <row r="1111" ht="15" customHeight="1">
      <c r="A1111" s="13">
        <v>1</v>
      </c>
      <c r="B1111" s="13">
        <v>2</v>
      </c>
      <c r="C1111" s="13"/>
      <c r="D1111" s="13">
        <v>3</v>
      </c>
      <c r="E1111" s="13">
        <v>4</v>
      </c>
      <c r="F1111" s="13">
        <v>5</v>
      </c>
      <c r="G1111" s="13">
        <v>6</v>
      </c>
    </row>
    <row r="1112" ht="60" customHeight="1">
      <c r="A1112" s="13" t="s">
        <v>389</v>
      </c>
      <c r="B1112" s="14" t="s">
        <v>541</v>
      </c>
      <c r="C1112" s="14"/>
      <c r="D1112" s="13" t="s">
        <v>56</v>
      </c>
      <c r="E1112" s="21">
        <v>1</v>
      </c>
      <c r="F1112" s="21">
        <v>105250</v>
      </c>
      <c r="G1112" s="21">
        <v>105250</v>
      </c>
    </row>
    <row r="1113" ht="25" customHeight="1">
      <c r="A1113" s="22" t="s">
        <v>470</v>
      </c>
      <c r="B1113" s="22"/>
      <c r="C1113" s="22"/>
      <c r="D1113" s="22"/>
      <c r="E1113" s="23">
        <f>SUBTOTAL(9,E1112:E1112)</f>
      </c>
      <c r="F1113" s="23" t="s">
        <v>422</v>
      </c>
      <c r="G1113" s="23">
        <f>SUBTOTAL(9,G1112:G1112)</f>
      </c>
    </row>
    <row r="1114" ht="25" customHeight="1">
      <c r="A1114" s="22" t="s">
        <v>471</v>
      </c>
      <c r="B1114" s="22"/>
      <c r="C1114" s="22"/>
      <c r="D1114" s="22"/>
      <c r="E1114" s="22"/>
      <c r="F1114" s="22"/>
      <c r="G1114" s="23">
        <f>SUBTOTAL(9,G1112:G1113)</f>
      </c>
    </row>
    <row r="1115" ht="25" customHeight="1">
</row>
    <row r="1116" ht="20" customHeight="1">
      <c r="A1116" s="34" t="s">
        <v>328</v>
      </c>
      <c r="B1116" s="34"/>
      <c r="C1116" s="24" t="s">
        <v>223</v>
      </c>
      <c r="D1116" s="24"/>
      <c r="E1116" s="24"/>
      <c r="F1116" s="24"/>
      <c r="G1116" s="24"/>
    </row>
    <row r="1117" ht="20" customHeight="1">
      <c r="A1117" s="34" t="s">
        <v>329</v>
      </c>
      <c r="B1117" s="34"/>
      <c r="C1117" s="24" t="s">
        <v>423</v>
      </c>
      <c r="D1117" s="24"/>
      <c r="E1117" s="24"/>
      <c r="F1117" s="24"/>
      <c r="G1117" s="24"/>
    </row>
    <row r="1118" ht="25" customHeight="1">
      <c r="A1118" s="34" t="s">
        <v>331</v>
      </c>
      <c r="B1118" s="34"/>
      <c r="C1118" s="24" t="s">
        <v>309</v>
      </c>
      <c r="D1118" s="24"/>
      <c r="E1118" s="24"/>
      <c r="F1118" s="24"/>
      <c r="G1118" s="24"/>
    </row>
    <row r="1119" ht="15" customHeight="1">
</row>
    <row r="1120" ht="25" customHeight="1">
      <c r="A1120" s="6" t="s">
        <v>509</v>
      </c>
      <c r="B1120" s="6"/>
      <c r="C1120" s="6"/>
      <c r="D1120" s="6"/>
      <c r="E1120" s="6"/>
      <c r="F1120" s="6"/>
      <c r="G1120" s="6"/>
    </row>
    <row r="1121" ht="15" customHeight="1">
</row>
    <row r="1122" ht="50" customHeight="1">
      <c r="A1122" s="13" t="s">
        <v>237</v>
      </c>
      <c r="B1122" s="13" t="s">
        <v>437</v>
      </c>
      <c r="C1122" s="13"/>
      <c r="D1122" s="13" t="s">
        <v>464</v>
      </c>
      <c r="E1122" s="13" t="s">
        <v>465</v>
      </c>
      <c r="F1122" s="13" t="s">
        <v>466</v>
      </c>
      <c r="G1122" s="13" t="s">
        <v>467</v>
      </c>
    </row>
    <row r="1123" ht="15" customHeight="1">
      <c r="A1123" s="13">
        <v>1</v>
      </c>
      <c r="B1123" s="13">
        <v>2</v>
      </c>
      <c r="C1123" s="13"/>
      <c r="D1123" s="13">
        <v>3</v>
      </c>
      <c r="E1123" s="13">
        <v>4</v>
      </c>
      <c r="F1123" s="13">
        <v>5</v>
      </c>
      <c r="G1123" s="13">
        <v>6</v>
      </c>
    </row>
    <row r="1124" ht="20" customHeight="1">
      <c r="A1124" s="13" t="s">
        <v>242</v>
      </c>
      <c r="B1124" s="14" t="s">
        <v>542</v>
      </c>
      <c r="C1124" s="14"/>
      <c r="D1124" s="13" t="s">
        <v>56</v>
      </c>
      <c r="E1124" s="21">
        <v>1</v>
      </c>
      <c r="F1124" s="21">
        <v>150000</v>
      </c>
      <c r="G1124" s="21">
        <v>150000</v>
      </c>
    </row>
    <row r="1125" ht="20" customHeight="1">
      <c r="A1125" s="13" t="s">
        <v>242</v>
      </c>
      <c r="B1125" s="14" t="s">
        <v>543</v>
      </c>
      <c r="C1125" s="14"/>
      <c r="D1125" s="13" t="s">
        <v>56</v>
      </c>
      <c r="E1125" s="21">
        <v>1</v>
      </c>
      <c r="F1125" s="21">
        <v>150000</v>
      </c>
      <c r="G1125" s="21">
        <v>150000</v>
      </c>
    </row>
    <row r="1126" ht="25" customHeight="1">
      <c r="A1126" s="22" t="s">
        <v>470</v>
      </c>
      <c r="B1126" s="22"/>
      <c r="C1126" s="22"/>
      <c r="D1126" s="22"/>
      <c r="E1126" s="23">
        <f>SUBTOTAL(9,E1124:E1125)</f>
      </c>
      <c r="F1126" s="23" t="s">
        <v>422</v>
      </c>
      <c r="G1126" s="23">
        <f>SUBTOTAL(9,G1124:G1125)</f>
      </c>
    </row>
    <row r="1127" ht="25" customHeight="1">
      <c r="A1127" s="22" t="s">
        <v>471</v>
      </c>
      <c r="B1127" s="22"/>
      <c r="C1127" s="22"/>
      <c r="D1127" s="22"/>
      <c r="E1127" s="22"/>
      <c r="F1127" s="22"/>
      <c r="G1127" s="23">
        <f>SUBTOTAL(9,G1124:G1126)</f>
      </c>
    </row>
    <row r="1128" ht="25" customHeight="1">
</row>
    <row r="1129" ht="20" customHeight="1">
      <c r="A1129" s="34" t="s">
        <v>328</v>
      </c>
      <c r="B1129" s="34"/>
      <c r="C1129" s="24" t="s">
        <v>223</v>
      </c>
      <c r="D1129" s="24"/>
      <c r="E1129" s="24"/>
      <c r="F1129" s="24"/>
      <c r="G1129" s="24"/>
    </row>
    <row r="1130" ht="20" customHeight="1">
      <c r="A1130" s="34" t="s">
        <v>329</v>
      </c>
      <c r="B1130" s="34"/>
      <c r="C1130" s="24" t="s">
        <v>330</v>
      </c>
      <c r="D1130" s="24"/>
      <c r="E1130" s="24"/>
      <c r="F1130" s="24"/>
      <c r="G1130" s="24"/>
    </row>
    <row r="1131" ht="25" customHeight="1">
      <c r="A1131" s="34" t="s">
        <v>331</v>
      </c>
      <c r="B1131" s="34"/>
      <c r="C1131" s="24" t="s">
        <v>309</v>
      </c>
      <c r="D1131" s="24"/>
      <c r="E1131" s="24"/>
      <c r="F1131" s="24"/>
      <c r="G1131" s="24"/>
    </row>
    <row r="1132" ht="15" customHeight="1">
</row>
    <row r="1133" ht="25" customHeight="1">
      <c r="A1133" s="6" t="s">
        <v>509</v>
      </c>
      <c r="B1133" s="6"/>
      <c r="C1133" s="6"/>
      <c r="D1133" s="6"/>
      <c r="E1133" s="6"/>
      <c r="F1133" s="6"/>
      <c r="G1133" s="6"/>
    </row>
    <row r="1134" ht="15" customHeight="1">
</row>
    <row r="1135" ht="50" customHeight="1">
      <c r="A1135" s="13" t="s">
        <v>237</v>
      </c>
      <c r="B1135" s="13" t="s">
        <v>437</v>
      </c>
      <c r="C1135" s="13"/>
      <c r="D1135" s="13" t="s">
        <v>464</v>
      </c>
      <c r="E1135" s="13" t="s">
        <v>465</v>
      </c>
      <c r="F1135" s="13" t="s">
        <v>466</v>
      </c>
      <c r="G1135" s="13" t="s">
        <v>467</v>
      </c>
    </row>
    <row r="1136" ht="15" customHeight="1">
      <c r="A1136" s="13">
        <v>1</v>
      </c>
      <c r="B1136" s="13">
        <v>2</v>
      </c>
      <c r="C1136" s="13"/>
      <c r="D1136" s="13">
        <v>3</v>
      </c>
      <c r="E1136" s="13">
        <v>4</v>
      </c>
      <c r="F1136" s="13">
        <v>5</v>
      </c>
      <c r="G1136" s="13">
        <v>6</v>
      </c>
    </row>
    <row r="1137" ht="20" customHeight="1">
      <c r="A1137" s="13" t="s">
        <v>242</v>
      </c>
      <c r="B1137" s="14" t="s">
        <v>542</v>
      </c>
      <c r="C1137" s="14"/>
      <c r="D1137" s="13" t="s">
        <v>56</v>
      </c>
      <c r="E1137" s="21">
        <v>1</v>
      </c>
      <c r="F1137" s="21">
        <v>1236243.9</v>
      </c>
      <c r="G1137" s="21">
        <v>1236243.9</v>
      </c>
    </row>
    <row r="1138" ht="20" customHeight="1">
      <c r="A1138" s="13" t="s">
        <v>242</v>
      </c>
      <c r="B1138" s="14" t="s">
        <v>543</v>
      </c>
      <c r="C1138" s="14"/>
      <c r="D1138" s="13" t="s">
        <v>56</v>
      </c>
      <c r="E1138" s="21">
        <v>1</v>
      </c>
      <c r="F1138" s="21">
        <v>496752.32</v>
      </c>
      <c r="G1138" s="21">
        <v>496752.32</v>
      </c>
    </row>
    <row r="1139" ht="25" customHeight="1">
      <c r="A1139" s="22" t="s">
        <v>470</v>
      </c>
      <c r="B1139" s="22"/>
      <c r="C1139" s="22"/>
      <c r="D1139" s="22"/>
      <c r="E1139" s="23">
        <f>SUBTOTAL(9,E1137:E1138)</f>
      </c>
      <c r="F1139" s="23" t="s">
        <v>422</v>
      </c>
      <c r="G1139" s="23">
        <f>SUBTOTAL(9,G1137:G1138)</f>
      </c>
    </row>
    <row r="1140" ht="25" customHeight="1">
      <c r="A1140" s="22" t="s">
        <v>471</v>
      </c>
      <c r="B1140" s="22"/>
      <c r="C1140" s="22"/>
      <c r="D1140" s="22"/>
      <c r="E1140" s="22"/>
      <c r="F1140" s="22"/>
      <c r="G1140" s="23">
        <f>SUBTOTAL(9,G1137:G1139)</f>
      </c>
    </row>
  </sheetData>
  <sheetProtection password="F716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B48:C48"/>
    <mergeCell ref="A49:D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A90:F90"/>
    <mergeCell ref="A92:B92"/>
    <mergeCell ref="C92:G92"/>
    <mergeCell ref="A93:B93"/>
    <mergeCell ref="C93:G93"/>
    <mergeCell ref="A94:B94"/>
    <mergeCell ref="C94:G94"/>
    <mergeCell ref="A96:G96"/>
    <mergeCell ref="B98:C98"/>
    <mergeCell ref="B99:C99"/>
    <mergeCell ref="B100:C100"/>
    <mergeCell ref="A101:D101"/>
    <mergeCell ref="B102:C102"/>
    <mergeCell ref="A103:D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A140:F140"/>
    <mergeCell ref="A142:B142"/>
    <mergeCell ref="C142:G142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D151"/>
    <mergeCell ref="A152:F152"/>
    <mergeCell ref="A154:B154"/>
    <mergeCell ref="C154:G154"/>
    <mergeCell ref="A155:B155"/>
    <mergeCell ref="C155:G155"/>
    <mergeCell ref="A156:B156"/>
    <mergeCell ref="C156:G156"/>
    <mergeCell ref="A158:G158"/>
    <mergeCell ref="B160:C160"/>
    <mergeCell ref="B161:C161"/>
    <mergeCell ref="B162:C162"/>
    <mergeCell ref="A163:D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C172"/>
    <mergeCell ref="B173:C173"/>
    <mergeCell ref="B174:C174"/>
    <mergeCell ref="B175:C175"/>
    <mergeCell ref="A176:D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C185"/>
    <mergeCell ref="B186:C186"/>
    <mergeCell ref="B187:C187"/>
    <mergeCell ref="B188:C188"/>
    <mergeCell ref="A189:D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C198"/>
    <mergeCell ref="B199:C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B219:C219"/>
    <mergeCell ref="A220:D220"/>
    <mergeCell ref="B221:C221"/>
    <mergeCell ref="B222:C222"/>
    <mergeCell ref="A223:D223"/>
    <mergeCell ref="B224:C224"/>
    <mergeCell ref="A225:D225"/>
    <mergeCell ref="B226:C226"/>
    <mergeCell ref="A227:D227"/>
    <mergeCell ref="B228:C228"/>
    <mergeCell ref="A229:D229"/>
    <mergeCell ref="B230:C230"/>
    <mergeCell ref="A231:D231"/>
    <mergeCell ref="B232:C232"/>
    <mergeCell ref="A233:D233"/>
    <mergeCell ref="B234:C234"/>
    <mergeCell ref="A235:D235"/>
    <mergeCell ref="B236:C236"/>
    <mergeCell ref="A237:D237"/>
    <mergeCell ref="B238:C238"/>
    <mergeCell ref="A239:D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A304:F304"/>
    <mergeCell ref="A306:B306"/>
    <mergeCell ref="C306:G306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D315"/>
    <mergeCell ref="A316:F316"/>
    <mergeCell ref="A318:B318"/>
    <mergeCell ref="C318:G318"/>
    <mergeCell ref="A319:B319"/>
    <mergeCell ref="C319:G319"/>
    <mergeCell ref="A320:B320"/>
    <mergeCell ref="C320:G320"/>
    <mergeCell ref="A322:G322"/>
    <mergeCell ref="B324:C324"/>
    <mergeCell ref="B325:C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B375:C375"/>
    <mergeCell ref="A376:D376"/>
    <mergeCell ref="A377:F377"/>
    <mergeCell ref="A379:B379"/>
    <mergeCell ref="C379:G379"/>
    <mergeCell ref="A380:B380"/>
    <mergeCell ref="C380:G380"/>
    <mergeCell ref="A381:B381"/>
    <mergeCell ref="C381:G381"/>
    <mergeCell ref="A383:G383"/>
    <mergeCell ref="B385:C385"/>
    <mergeCell ref="B386:C386"/>
    <mergeCell ref="B387:C387"/>
    <mergeCell ref="B388:C388"/>
    <mergeCell ref="A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A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C410"/>
    <mergeCell ref="B411:C411"/>
    <mergeCell ref="B412:C412"/>
    <mergeCell ref="A413:D413"/>
    <mergeCell ref="A414:F414"/>
    <mergeCell ref="A416:B416"/>
    <mergeCell ref="C416:G416"/>
    <mergeCell ref="A417:B417"/>
    <mergeCell ref="C417:G417"/>
    <mergeCell ref="A418:B418"/>
    <mergeCell ref="C418:G418"/>
    <mergeCell ref="A420:G420"/>
    <mergeCell ref="B422:C422"/>
    <mergeCell ref="B423:C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B448:C448"/>
    <mergeCell ref="A449:D449"/>
    <mergeCell ref="B450:C450"/>
    <mergeCell ref="A451:D451"/>
    <mergeCell ref="A452:F452"/>
    <mergeCell ref="A454:B454"/>
    <mergeCell ref="C454:G454"/>
    <mergeCell ref="A455:B455"/>
    <mergeCell ref="C455:G455"/>
    <mergeCell ref="A456:B456"/>
    <mergeCell ref="C456:G456"/>
    <mergeCell ref="A458:G458"/>
    <mergeCell ref="B460:C460"/>
    <mergeCell ref="B461:C461"/>
    <mergeCell ref="B462:C462"/>
    <mergeCell ref="A463:D463"/>
    <mergeCell ref="B464:C464"/>
    <mergeCell ref="A465:D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A479:D479"/>
    <mergeCell ref="A480:F480"/>
    <mergeCell ref="A482:B482"/>
    <mergeCell ref="C482:G482"/>
    <mergeCell ref="A483:B483"/>
    <mergeCell ref="C483:G483"/>
    <mergeCell ref="A484:B484"/>
    <mergeCell ref="C484:G484"/>
    <mergeCell ref="A486:G486"/>
    <mergeCell ref="B488:C488"/>
    <mergeCell ref="B489:C489"/>
    <mergeCell ref="B490:C490"/>
    <mergeCell ref="A491:D491"/>
    <mergeCell ref="A492:F492"/>
    <mergeCell ref="A494:B494"/>
    <mergeCell ref="C494:G494"/>
    <mergeCell ref="A495:B495"/>
    <mergeCell ref="C495:G495"/>
    <mergeCell ref="A496:B496"/>
    <mergeCell ref="C496:G496"/>
    <mergeCell ref="A498:G498"/>
    <mergeCell ref="B500:C500"/>
    <mergeCell ref="B501:C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A516:F516"/>
    <mergeCell ref="A518:B518"/>
    <mergeCell ref="C518:G518"/>
    <mergeCell ref="A519:B519"/>
    <mergeCell ref="C519:G519"/>
    <mergeCell ref="A520:B520"/>
    <mergeCell ref="C520:G520"/>
    <mergeCell ref="A522:G522"/>
    <mergeCell ref="B524:C524"/>
    <mergeCell ref="B525:C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B589:C589"/>
    <mergeCell ref="A590:D590"/>
    <mergeCell ref="B591:C591"/>
    <mergeCell ref="A592:D592"/>
    <mergeCell ref="B593:C593"/>
    <mergeCell ref="A594:D594"/>
    <mergeCell ref="B595:C595"/>
    <mergeCell ref="A596:D596"/>
    <mergeCell ref="A597:F597"/>
    <mergeCell ref="A599:B599"/>
    <mergeCell ref="C599:G599"/>
    <mergeCell ref="A600:B600"/>
    <mergeCell ref="C600:G600"/>
    <mergeCell ref="A601:B601"/>
    <mergeCell ref="C601:G601"/>
    <mergeCell ref="A603:G603"/>
    <mergeCell ref="B605:C605"/>
    <mergeCell ref="B606:C606"/>
    <mergeCell ref="B607:C607"/>
    <mergeCell ref="B608:C608"/>
    <mergeCell ref="A609:D609"/>
    <mergeCell ref="B610:C610"/>
    <mergeCell ref="B611:C611"/>
    <mergeCell ref="A612:D612"/>
    <mergeCell ref="B613:C613"/>
    <mergeCell ref="A614:D614"/>
    <mergeCell ref="B615:C615"/>
    <mergeCell ref="A616:D616"/>
    <mergeCell ref="B617:C617"/>
    <mergeCell ref="A618:D618"/>
    <mergeCell ref="B619:C619"/>
    <mergeCell ref="A620:D620"/>
    <mergeCell ref="B621:C621"/>
    <mergeCell ref="A622:D622"/>
    <mergeCell ref="B623:C623"/>
    <mergeCell ref="A624:D624"/>
    <mergeCell ref="B625:C625"/>
    <mergeCell ref="A626:D626"/>
    <mergeCell ref="B627:C627"/>
    <mergeCell ref="A628:D628"/>
    <mergeCell ref="A629:F629"/>
    <mergeCell ref="A631:B631"/>
    <mergeCell ref="C631:G631"/>
    <mergeCell ref="A632:B632"/>
    <mergeCell ref="C632:G632"/>
    <mergeCell ref="A633:B633"/>
    <mergeCell ref="C633:G633"/>
    <mergeCell ref="A635:G635"/>
    <mergeCell ref="B637:C637"/>
    <mergeCell ref="B638:C638"/>
    <mergeCell ref="B639:C639"/>
    <mergeCell ref="A640:D640"/>
    <mergeCell ref="A641:F641"/>
    <mergeCell ref="A643:B643"/>
    <mergeCell ref="C643:G643"/>
    <mergeCell ref="A644:B644"/>
    <mergeCell ref="C644:G644"/>
    <mergeCell ref="A645:B645"/>
    <mergeCell ref="C645:G645"/>
    <mergeCell ref="A647:G647"/>
    <mergeCell ref="B649:C649"/>
    <mergeCell ref="B650:C650"/>
    <mergeCell ref="B651:C651"/>
    <mergeCell ref="A652:D652"/>
    <mergeCell ref="A653:F653"/>
    <mergeCell ref="A655:B655"/>
    <mergeCell ref="C655:G655"/>
    <mergeCell ref="A656:B656"/>
    <mergeCell ref="C656:G656"/>
    <mergeCell ref="A657:B657"/>
    <mergeCell ref="C657:G657"/>
    <mergeCell ref="A659:G659"/>
    <mergeCell ref="B661:C661"/>
    <mergeCell ref="B662:C662"/>
    <mergeCell ref="B663:C663"/>
    <mergeCell ref="A664:D664"/>
    <mergeCell ref="A665:F665"/>
    <mergeCell ref="A667:B667"/>
    <mergeCell ref="C667:G667"/>
    <mergeCell ref="A668:B668"/>
    <mergeCell ref="C668:G668"/>
    <mergeCell ref="A669:B669"/>
    <mergeCell ref="C669:G669"/>
    <mergeCell ref="A671:G671"/>
    <mergeCell ref="B673:C673"/>
    <mergeCell ref="B674:C674"/>
    <mergeCell ref="B675:C675"/>
    <mergeCell ref="B676:C676"/>
    <mergeCell ref="B677:C677"/>
    <mergeCell ref="A678:D678"/>
    <mergeCell ref="A679:F679"/>
    <mergeCell ref="A681:B681"/>
    <mergeCell ref="C681:G681"/>
    <mergeCell ref="A682:B682"/>
    <mergeCell ref="C682:G682"/>
    <mergeCell ref="A683:B683"/>
    <mergeCell ref="C683:G683"/>
    <mergeCell ref="A685:G685"/>
    <mergeCell ref="B687:C687"/>
    <mergeCell ref="B688:C688"/>
    <mergeCell ref="B689:C689"/>
    <mergeCell ref="A690:D690"/>
    <mergeCell ref="A691:F691"/>
    <mergeCell ref="A693:B693"/>
    <mergeCell ref="C693:G693"/>
    <mergeCell ref="A694:B694"/>
    <mergeCell ref="C694:G694"/>
    <mergeCell ref="A695:B695"/>
    <mergeCell ref="C695:G695"/>
    <mergeCell ref="A697:G697"/>
    <mergeCell ref="B699:C699"/>
    <mergeCell ref="B700:C700"/>
    <mergeCell ref="B701:C701"/>
    <mergeCell ref="A702:D702"/>
    <mergeCell ref="A703:F703"/>
    <mergeCell ref="A705:B705"/>
    <mergeCell ref="C705:G705"/>
    <mergeCell ref="A706:B706"/>
    <mergeCell ref="C706:G706"/>
    <mergeCell ref="A707:B707"/>
    <mergeCell ref="C707:G707"/>
    <mergeCell ref="A709:G709"/>
    <mergeCell ref="B711:C711"/>
    <mergeCell ref="B712:C712"/>
    <mergeCell ref="B713:C713"/>
    <mergeCell ref="A714:D714"/>
    <mergeCell ref="A715:F715"/>
    <mergeCell ref="A717:B717"/>
    <mergeCell ref="C717:G717"/>
    <mergeCell ref="A718:B718"/>
    <mergeCell ref="C718:G718"/>
    <mergeCell ref="A719:B719"/>
    <mergeCell ref="C719:G719"/>
    <mergeCell ref="A721:G721"/>
    <mergeCell ref="B723:C723"/>
    <mergeCell ref="B724:C724"/>
    <mergeCell ref="B725:C725"/>
    <mergeCell ref="A726:D726"/>
    <mergeCell ref="A727:F727"/>
    <mergeCell ref="A729:B729"/>
    <mergeCell ref="C729:G729"/>
    <mergeCell ref="A730:B730"/>
    <mergeCell ref="C730:G730"/>
    <mergeCell ref="A731:B731"/>
    <mergeCell ref="C731:G731"/>
    <mergeCell ref="A733:G733"/>
    <mergeCell ref="B735:C735"/>
    <mergeCell ref="B736:C736"/>
    <mergeCell ref="B737:C737"/>
    <mergeCell ref="A738:D738"/>
    <mergeCell ref="A739:F739"/>
    <mergeCell ref="A741:B741"/>
    <mergeCell ref="C741:G741"/>
    <mergeCell ref="A742:B742"/>
    <mergeCell ref="C742:G742"/>
    <mergeCell ref="A743:B743"/>
    <mergeCell ref="C743:G743"/>
    <mergeCell ref="A745:G745"/>
    <mergeCell ref="B747:C747"/>
    <mergeCell ref="B748:C748"/>
    <mergeCell ref="B749:C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B763:C763"/>
    <mergeCell ref="A764:D764"/>
    <mergeCell ref="A765:F765"/>
    <mergeCell ref="A767:B767"/>
    <mergeCell ref="C767:G767"/>
    <mergeCell ref="A768:B768"/>
    <mergeCell ref="C768:G768"/>
    <mergeCell ref="A769:B769"/>
    <mergeCell ref="C769:G769"/>
    <mergeCell ref="A771:G771"/>
    <mergeCell ref="B773:C773"/>
    <mergeCell ref="B774:C774"/>
    <mergeCell ref="B775:C775"/>
    <mergeCell ref="A776:D776"/>
    <mergeCell ref="A777:F777"/>
    <mergeCell ref="A779:B779"/>
    <mergeCell ref="C779:G779"/>
    <mergeCell ref="A780:B780"/>
    <mergeCell ref="C780:G780"/>
    <mergeCell ref="A781:B781"/>
    <mergeCell ref="C781:G781"/>
    <mergeCell ref="A783:G783"/>
    <mergeCell ref="B785:C785"/>
    <mergeCell ref="B786:C786"/>
    <mergeCell ref="B787:C787"/>
    <mergeCell ref="A788:D788"/>
    <mergeCell ref="A789:F789"/>
    <mergeCell ref="A791:B791"/>
    <mergeCell ref="C791:G791"/>
    <mergeCell ref="A792:B792"/>
    <mergeCell ref="C792:G792"/>
    <mergeCell ref="A793:B793"/>
    <mergeCell ref="C793:G793"/>
    <mergeCell ref="A795:G795"/>
    <mergeCell ref="B797:C797"/>
    <mergeCell ref="B798:C798"/>
    <mergeCell ref="B799:C799"/>
    <mergeCell ref="A800:D800"/>
    <mergeCell ref="A801:F801"/>
    <mergeCell ref="A803:B803"/>
    <mergeCell ref="C803:G803"/>
    <mergeCell ref="A804:B804"/>
    <mergeCell ref="C804:G804"/>
    <mergeCell ref="A805:B805"/>
    <mergeCell ref="C805:G805"/>
    <mergeCell ref="A807:G807"/>
    <mergeCell ref="B809:C809"/>
    <mergeCell ref="B810:C810"/>
    <mergeCell ref="B811:C811"/>
    <mergeCell ref="A812:D812"/>
    <mergeCell ref="B813:C813"/>
    <mergeCell ref="A814:D814"/>
    <mergeCell ref="B815:C815"/>
    <mergeCell ref="A816:D816"/>
    <mergeCell ref="B817:C817"/>
    <mergeCell ref="A818:D818"/>
    <mergeCell ref="B819:C819"/>
    <mergeCell ref="A820:D820"/>
    <mergeCell ref="B821:C821"/>
    <mergeCell ref="A822:D822"/>
    <mergeCell ref="B823:C823"/>
    <mergeCell ref="A824:D824"/>
    <mergeCell ref="B825:C825"/>
    <mergeCell ref="A826:D826"/>
    <mergeCell ref="A827:F827"/>
    <mergeCell ref="A829:B829"/>
    <mergeCell ref="C829:G829"/>
    <mergeCell ref="A830:B830"/>
    <mergeCell ref="C830:G830"/>
    <mergeCell ref="A831:B831"/>
    <mergeCell ref="C831:G831"/>
    <mergeCell ref="A833:G833"/>
    <mergeCell ref="B835:C835"/>
    <mergeCell ref="B836:C836"/>
    <mergeCell ref="B837:C837"/>
    <mergeCell ref="A838:D838"/>
    <mergeCell ref="B839:C839"/>
    <mergeCell ref="A840:D840"/>
    <mergeCell ref="B841:C841"/>
    <mergeCell ref="A842:D842"/>
    <mergeCell ref="A843:F843"/>
    <mergeCell ref="A845:B845"/>
    <mergeCell ref="C845:G845"/>
    <mergeCell ref="A846:B846"/>
    <mergeCell ref="C846:G846"/>
    <mergeCell ref="A847:B847"/>
    <mergeCell ref="C847:G847"/>
    <mergeCell ref="A849:G849"/>
    <mergeCell ref="B851:C851"/>
    <mergeCell ref="B852:C852"/>
    <mergeCell ref="B853:C853"/>
    <mergeCell ref="A854:D854"/>
    <mergeCell ref="A855:F855"/>
    <mergeCell ref="A857:B857"/>
    <mergeCell ref="C857:G857"/>
    <mergeCell ref="A858:B858"/>
    <mergeCell ref="C858:G858"/>
    <mergeCell ref="A859:B859"/>
    <mergeCell ref="C859:G859"/>
    <mergeCell ref="A861:G861"/>
    <mergeCell ref="B863:C863"/>
    <mergeCell ref="B864:C864"/>
    <mergeCell ref="B865:C865"/>
    <mergeCell ref="A866:D866"/>
    <mergeCell ref="A867:F867"/>
    <mergeCell ref="A869:B869"/>
    <mergeCell ref="C869:G869"/>
    <mergeCell ref="A870:B870"/>
    <mergeCell ref="C870:G870"/>
    <mergeCell ref="A871:B871"/>
    <mergeCell ref="C871:G871"/>
    <mergeCell ref="A873:G873"/>
    <mergeCell ref="B875:C875"/>
    <mergeCell ref="B876:C876"/>
    <mergeCell ref="B877:C877"/>
    <mergeCell ref="A878:D878"/>
    <mergeCell ref="A879:F879"/>
    <mergeCell ref="A881:B881"/>
    <mergeCell ref="C881:G881"/>
    <mergeCell ref="A882:B882"/>
    <mergeCell ref="C882:G882"/>
    <mergeCell ref="A883:B883"/>
    <mergeCell ref="C883:G883"/>
    <mergeCell ref="A885:G885"/>
    <mergeCell ref="B887:C887"/>
    <mergeCell ref="B888:C888"/>
    <mergeCell ref="B889:C889"/>
    <mergeCell ref="A890:D890"/>
    <mergeCell ref="A891:F891"/>
    <mergeCell ref="A893:B893"/>
    <mergeCell ref="C893:G893"/>
    <mergeCell ref="A894:B894"/>
    <mergeCell ref="C894:G894"/>
    <mergeCell ref="A895:B895"/>
    <mergeCell ref="C895:G895"/>
    <mergeCell ref="A897:G897"/>
    <mergeCell ref="B899:C899"/>
    <mergeCell ref="B900:C900"/>
    <mergeCell ref="B901:C901"/>
    <mergeCell ref="A902:D902"/>
    <mergeCell ref="A903:F903"/>
    <mergeCell ref="A905:B905"/>
    <mergeCell ref="C905:G905"/>
    <mergeCell ref="A906:B906"/>
    <mergeCell ref="C906:G906"/>
    <mergeCell ref="A907:B907"/>
    <mergeCell ref="C907:G907"/>
    <mergeCell ref="A909:G909"/>
    <mergeCell ref="B911:C911"/>
    <mergeCell ref="B912:C912"/>
    <mergeCell ref="B913:C913"/>
    <mergeCell ref="A914:D914"/>
    <mergeCell ref="A915:F915"/>
    <mergeCell ref="A917:B917"/>
    <mergeCell ref="C917:G917"/>
    <mergeCell ref="A918:B918"/>
    <mergeCell ref="C918:G918"/>
    <mergeCell ref="A919:B919"/>
    <mergeCell ref="C919:G919"/>
    <mergeCell ref="A921:G921"/>
    <mergeCell ref="B923:C923"/>
    <mergeCell ref="B924:C924"/>
    <mergeCell ref="B925:C925"/>
    <mergeCell ref="A926:D926"/>
    <mergeCell ref="A927:F927"/>
    <mergeCell ref="A929:B929"/>
    <mergeCell ref="C929:G929"/>
    <mergeCell ref="A930:B930"/>
    <mergeCell ref="C930:G930"/>
    <mergeCell ref="A931:B931"/>
    <mergeCell ref="C931:G931"/>
    <mergeCell ref="A933:G933"/>
    <mergeCell ref="B935:C935"/>
    <mergeCell ref="B936:C936"/>
    <mergeCell ref="B937:C937"/>
    <mergeCell ref="A938:D938"/>
    <mergeCell ref="A939:F939"/>
    <mergeCell ref="A941:B941"/>
    <mergeCell ref="C941:G941"/>
    <mergeCell ref="A942:B942"/>
    <mergeCell ref="C942:G942"/>
    <mergeCell ref="A943:B943"/>
    <mergeCell ref="C943:G943"/>
    <mergeCell ref="A945:G945"/>
    <mergeCell ref="B947:C947"/>
    <mergeCell ref="B948:C948"/>
    <mergeCell ref="B949:C949"/>
    <mergeCell ref="B950:C950"/>
    <mergeCell ref="A951:D951"/>
    <mergeCell ref="A952:F952"/>
    <mergeCell ref="A954:B954"/>
    <mergeCell ref="C954:G954"/>
    <mergeCell ref="A955:B955"/>
    <mergeCell ref="C955:G955"/>
    <mergeCell ref="A956:B956"/>
    <mergeCell ref="C956:G956"/>
    <mergeCell ref="A958:G958"/>
    <mergeCell ref="B960:C960"/>
    <mergeCell ref="B961:C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B970:C970"/>
    <mergeCell ref="A971:D971"/>
    <mergeCell ref="A972:F972"/>
    <mergeCell ref="A974:B974"/>
    <mergeCell ref="C974:G974"/>
    <mergeCell ref="A975:B975"/>
    <mergeCell ref="C975:G975"/>
    <mergeCell ref="A976:B976"/>
    <mergeCell ref="C976:G976"/>
    <mergeCell ref="A978:G978"/>
    <mergeCell ref="B980:C980"/>
    <mergeCell ref="B981:C981"/>
    <mergeCell ref="B982:C982"/>
    <mergeCell ref="B983:C983"/>
    <mergeCell ref="A984:D984"/>
    <mergeCell ref="B985:C985"/>
    <mergeCell ref="B986:C986"/>
    <mergeCell ref="A987:D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B998:C998"/>
    <mergeCell ref="A999:D999"/>
    <mergeCell ref="B1000:C1000"/>
    <mergeCell ref="A1001:D1001"/>
    <mergeCell ref="B1002:C1002"/>
    <mergeCell ref="A1003:D1003"/>
    <mergeCell ref="A1004:F1004"/>
    <mergeCell ref="A1006:B1006"/>
    <mergeCell ref="C1006:G1006"/>
    <mergeCell ref="A1007:B1007"/>
    <mergeCell ref="C1007:G1007"/>
    <mergeCell ref="A1008:B1008"/>
    <mergeCell ref="C1008:G1008"/>
    <mergeCell ref="A1010:G1010"/>
    <mergeCell ref="B1012:C1012"/>
    <mergeCell ref="B1013:C1013"/>
    <mergeCell ref="B1014:C1014"/>
    <mergeCell ref="A1015:D1015"/>
    <mergeCell ref="A1016:F1016"/>
    <mergeCell ref="A1018:B1018"/>
    <mergeCell ref="C1018:G1018"/>
    <mergeCell ref="A1019:B1019"/>
    <mergeCell ref="C1019:G1019"/>
    <mergeCell ref="A1020:B1020"/>
    <mergeCell ref="C1020:G1020"/>
    <mergeCell ref="A1022:G1022"/>
    <mergeCell ref="B1024:C1024"/>
    <mergeCell ref="B1025:C1025"/>
    <mergeCell ref="B1026:C1026"/>
    <mergeCell ref="A1027:D1027"/>
    <mergeCell ref="A1028:F1028"/>
    <mergeCell ref="A1030:B1030"/>
    <mergeCell ref="C1030:G1030"/>
    <mergeCell ref="A1031:B1031"/>
    <mergeCell ref="C1031:G1031"/>
    <mergeCell ref="A1032:B1032"/>
    <mergeCell ref="C1032:G1032"/>
    <mergeCell ref="A1034:G1034"/>
    <mergeCell ref="B1036:C1036"/>
    <mergeCell ref="B1037:C1037"/>
    <mergeCell ref="B1038:C1038"/>
    <mergeCell ref="A1039:D1039"/>
    <mergeCell ref="A1040:F1040"/>
    <mergeCell ref="A1042:B1042"/>
    <mergeCell ref="C1042:G1042"/>
    <mergeCell ref="A1043:B1043"/>
    <mergeCell ref="C1043:G1043"/>
    <mergeCell ref="A1044:B1044"/>
    <mergeCell ref="C1044:G1044"/>
    <mergeCell ref="A1046:G1046"/>
    <mergeCell ref="B1048:C1048"/>
    <mergeCell ref="B1049:C1049"/>
    <mergeCell ref="B1050:C1050"/>
    <mergeCell ref="B1051:C1051"/>
    <mergeCell ref="B1052:C1052"/>
    <mergeCell ref="A1053:D1053"/>
    <mergeCell ref="A1054:F1054"/>
    <mergeCell ref="A1056:B1056"/>
    <mergeCell ref="C1056:G1056"/>
    <mergeCell ref="A1057:B1057"/>
    <mergeCell ref="C1057:G1057"/>
    <mergeCell ref="A1058:B1058"/>
    <mergeCell ref="C1058:G1058"/>
    <mergeCell ref="A1060:G1060"/>
    <mergeCell ref="B1062:C1062"/>
    <mergeCell ref="B1063:C1063"/>
    <mergeCell ref="B1064:C1064"/>
    <mergeCell ref="A1065:D1065"/>
    <mergeCell ref="A1066:F1066"/>
    <mergeCell ref="A1068:B1068"/>
    <mergeCell ref="C1068:G1068"/>
    <mergeCell ref="A1069:B1069"/>
    <mergeCell ref="C1069:G1069"/>
    <mergeCell ref="A1070:B1070"/>
    <mergeCell ref="C1070:G1070"/>
    <mergeCell ref="A1072:G1072"/>
    <mergeCell ref="B1074:C1074"/>
    <mergeCell ref="B1075:C1075"/>
    <mergeCell ref="B1076:C1076"/>
    <mergeCell ref="A1077:D1077"/>
    <mergeCell ref="A1078:F1078"/>
    <mergeCell ref="A1080:B1080"/>
    <mergeCell ref="C1080:G1080"/>
    <mergeCell ref="A1081:B1081"/>
    <mergeCell ref="C1081:G1081"/>
    <mergeCell ref="A1082:B1082"/>
    <mergeCell ref="C1082:G1082"/>
    <mergeCell ref="A1084:G1084"/>
    <mergeCell ref="B1086:C1086"/>
    <mergeCell ref="B1087:C1087"/>
    <mergeCell ref="B1088:C1088"/>
    <mergeCell ref="A1089:D1089"/>
    <mergeCell ref="A1090:F1090"/>
    <mergeCell ref="A1092:B1092"/>
    <mergeCell ref="C1092:G1092"/>
    <mergeCell ref="A1093:B1093"/>
    <mergeCell ref="C1093:G1093"/>
    <mergeCell ref="A1094:B1094"/>
    <mergeCell ref="C1094:G1094"/>
    <mergeCell ref="A1096:G1096"/>
    <mergeCell ref="B1098:C1098"/>
    <mergeCell ref="B1099:C1099"/>
    <mergeCell ref="B1100:C1100"/>
    <mergeCell ref="A1101:D1101"/>
    <mergeCell ref="A1102:F1102"/>
    <mergeCell ref="A1104:B1104"/>
    <mergeCell ref="C1104:G1104"/>
    <mergeCell ref="A1105:B1105"/>
    <mergeCell ref="C1105:G1105"/>
    <mergeCell ref="A1106:B1106"/>
    <mergeCell ref="C1106:G1106"/>
    <mergeCell ref="A1108:G1108"/>
    <mergeCell ref="B1110:C1110"/>
    <mergeCell ref="B1111:C1111"/>
    <mergeCell ref="B1112:C1112"/>
    <mergeCell ref="A1113:D1113"/>
    <mergeCell ref="A1114:F1114"/>
    <mergeCell ref="A1116:B1116"/>
    <mergeCell ref="C1116:G1116"/>
    <mergeCell ref="A1117:B1117"/>
    <mergeCell ref="C1117:G1117"/>
    <mergeCell ref="A1118:B1118"/>
    <mergeCell ref="C1118:G1118"/>
    <mergeCell ref="A1120:G1120"/>
    <mergeCell ref="B1122:C1122"/>
    <mergeCell ref="B1123:C1123"/>
    <mergeCell ref="B1124:C1124"/>
    <mergeCell ref="B1125:C1125"/>
    <mergeCell ref="A1126:D1126"/>
    <mergeCell ref="A1127:F1127"/>
    <mergeCell ref="A1129:B1129"/>
    <mergeCell ref="C1129:G1129"/>
    <mergeCell ref="A1130:B1130"/>
    <mergeCell ref="C1130:G1130"/>
    <mergeCell ref="A1131:B1131"/>
    <mergeCell ref="C1131:G1131"/>
    <mergeCell ref="A1133:G1133"/>
    <mergeCell ref="B1135:C1135"/>
    <mergeCell ref="B1136:C1136"/>
    <mergeCell ref="B1137:C1137"/>
    <mergeCell ref="B1138:C1138"/>
    <mergeCell ref="A1139:D1139"/>
    <mergeCell ref="A1140:F114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546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237</v>
      </c>
      <c r="B6" s="13" t="s">
        <v>42</v>
      </c>
      <c r="C6" s="13" t="s">
        <v>547</v>
      </c>
      <c r="D6" s="13" t="s">
        <v>548</v>
      </c>
      <c r="E6" s="13"/>
      <c r="F6" s="13"/>
      <c r="G6" s="13" t="s">
        <v>549</v>
      </c>
      <c r="H6" s="13"/>
      <c r="I6" s="13"/>
      <c r="J6" s="13" t="s">
        <v>550</v>
      </c>
      <c r="K6" s="13"/>
      <c r="L6" s="13"/>
    </row>
    <row r="7" ht="50" customHeight="1">
      <c r="A7" s="13"/>
      <c r="B7" s="13"/>
      <c r="C7" s="13"/>
      <c r="D7" s="13" t="s">
        <v>551</v>
      </c>
      <c r="E7" s="13" t="s">
        <v>552</v>
      </c>
      <c r="F7" s="13" t="s">
        <v>553</v>
      </c>
      <c r="G7" s="13" t="s">
        <v>551</v>
      </c>
      <c r="H7" s="13" t="s">
        <v>552</v>
      </c>
      <c r="I7" s="13" t="s">
        <v>554</v>
      </c>
      <c r="J7" s="13" t="s">
        <v>551</v>
      </c>
      <c r="K7" s="13" t="s">
        <v>552</v>
      </c>
      <c r="L7" s="13" t="s">
        <v>555</v>
      </c>
    </row>
    <row r="8" ht="25" customHeight="1">
      <c r="A8" s="13" t="s">
        <v>242</v>
      </c>
      <c r="B8" s="13" t="s">
        <v>343</v>
      </c>
      <c r="C8" s="13" t="s">
        <v>344</v>
      </c>
      <c r="D8" s="13" t="s">
        <v>345</v>
      </c>
      <c r="E8" s="13" t="s">
        <v>346</v>
      </c>
      <c r="F8" s="13" t="s">
        <v>347</v>
      </c>
      <c r="G8" s="13" t="s">
        <v>348</v>
      </c>
      <c r="H8" s="13" t="s">
        <v>349</v>
      </c>
      <c r="I8" s="13" t="s">
        <v>350</v>
      </c>
      <c r="J8" s="13" t="s">
        <v>351</v>
      </c>
      <c r="K8" s="13" t="s">
        <v>359</v>
      </c>
      <c r="L8" s="13" t="s">
        <v>361</v>
      </c>
    </row>
    <row r="9" ht="25" customHeight="1">
      <c r="A9" s="13" t="s">
        <v>242</v>
      </c>
      <c r="B9" s="13" t="s">
        <v>556</v>
      </c>
      <c r="C9" s="14" t="s">
        <v>557</v>
      </c>
      <c r="D9" s="21">
        <v>7</v>
      </c>
      <c r="E9" s="21">
        <v>150857.14</v>
      </c>
      <c r="F9" s="21">
        <v>1055999.98</v>
      </c>
      <c r="G9" s="21">
        <v>7</v>
      </c>
      <c r="H9" s="21">
        <v>150857.14</v>
      </c>
      <c r="I9" s="21">
        <v>1055999.98</v>
      </c>
      <c r="J9" s="21">
        <v>7</v>
      </c>
      <c r="K9" s="21">
        <v>150857.14</v>
      </c>
      <c r="L9" s="21">
        <v>1055999.98</v>
      </c>
    </row>
    <row r="10" ht="25" customHeight="1">
      <c r="A10" s="31" t="s">
        <v>421</v>
      </c>
      <c r="B10" s="31"/>
      <c r="C10" s="31"/>
      <c r="D10" s="26" t="s">
        <v>56</v>
      </c>
      <c r="E10" s="26" t="s">
        <v>56</v>
      </c>
      <c r="F10" s="26">
        <f>SUM(F9:F9)</f>
      </c>
      <c r="G10" s="26" t="s">
        <v>56</v>
      </c>
      <c r="H10" s="26" t="s">
        <v>56</v>
      </c>
      <c r="I10" s="26">
        <f>SUM(I9:I9)</f>
      </c>
      <c r="J10" s="26" t="s">
        <v>56</v>
      </c>
      <c r="K10" s="26" t="s">
        <v>56</v>
      </c>
      <c r="L10" s="26">
        <f>SUM(L9:L9)</f>
      </c>
    </row>
    <row r="11" ht="15" customHeight="1">
</row>
    <row r="12" ht="25" customHeight="1">
      <c r="A12" s="6" t="s">
        <v>558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559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3" t="s">
        <v>237</v>
      </c>
      <c r="B16" s="13" t="s">
        <v>42</v>
      </c>
      <c r="C16" s="13" t="s">
        <v>547</v>
      </c>
      <c r="D16" s="13" t="s">
        <v>548</v>
      </c>
      <c r="E16" s="13"/>
      <c r="F16" s="13"/>
      <c r="G16" s="13" t="s">
        <v>549</v>
      </c>
      <c r="H16" s="13"/>
      <c r="I16" s="13"/>
      <c r="J16" s="13" t="s">
        <v>550</v>
      </c>
      <c r="K16" s="13"/>
      <c r="L16" s="13"/>
    </row>
    <row r="17" ht="50" customHeight="1">
      <c r="A17" s="13"/>
      <c r="B17" s="13"/>
      <c r="C17" s="13"/>
      <c r="D17" s="13" t="s">
        <v>551</v>
      </c>
      <c r="E17" s="13" t="s">
        <v>552</v>
      </c>
      <c r="F17" s="13" t="s">
        <v>553</v>
      </c>
      <c r="G17" s="13" t="s">
        <v>551</v>
      </c>
      <c r="H17" s="13" t="s">
        <v>552</v>
      </c>
      <c r="I17" s="13" t="s">
        <v>554</v>
      </c>
      <c r="J17" s="13" t="s">
        <v>551</v>
      </c>
      <c r="K17" s="13" t="s">
        <v>552</v>
      </c>
      <c r="L17" s="13" t="s">
        <v>555</v>
      </c>
    </row>
    <row r="18" ht="25" customHeight="1">
      <c r="A18" s="13" t="s">
        <v>242</v>
      </c>
      <c r="B18" s="13" t="s">
        <v>343</v>
      </c>
      <c r="C18" s="13" t="s">
        <v>344</v>
      </c>
      <c r="D18" s="13" t="s">
        <v>345</v>
      </c>
      <c r="E18" s="13" t="s">
        <v>346</v>
      </c>
      <c r="F18" s="13" t="s">
        <v>347</v>
      </c>
      <c r="G18" s="13" t="s">
        <v>348</v>
      </c>
      <c r="H18" s="13" t="s">
        <v>349</v>
      </c>
      <c r="I18" s="13" t="s">
        <v>350</v>
      </c>
      <c r="J18" s="13" t="s">
        <v>351</v>
      </c>
      <c r="K18" s="13" t="s">
        <v>359</v>
      </c>
      <c r="L18" s="13" t="s">
        <v>361</v>
      </c>
    </row>
    <row r="19" ht="50" customHeight="1">
      <c r="A19" s="13" t="s">
        <v>242</v>
      </c>
      <c r="B19" s="13" t="s">
        <v>560</v>
      </c>
      <c r="C19" s="14" t="s">
        <v>561</v>
      </c>
      <c r="D19" s="21">
        <v>30</v>
      </c>
      <c r="E19" s="21">
        <v>5000</v>
      </c>
      <c r="F19" s="21">
        <v>150000</v>
      </c>
      <c r="G19" s="21">
        <v>30</v>
      </c>
      <c r="H19" s="21">
        <v>5000</v>
      </c>
      <c r="I19" s="21">
        <v>150000</v>
      </c>
      <c r="J19" s="21">
        <v>30</v>
      </c>
      <c r="K19" s="21">
        <v>5000</v>
      </c>
      <c r="L19" s="21">
        <v>150000</v>
      </c>
    </row>
    <row r="20" ht="25" customHeight="1">
      <c r="A20" s="13" t="s">
        <v>343</v>
      </c>
      <c r="B20" s="13" t="s">
        <v>560</v>
      </c>
      <c r="C20" s="14" t="s">
        <v>562</v>
      </c>
      <c r="D20" s="21">
        <v>35</v>
      </c>
      <c r="E20" s="21">
        <v>56342.85</v>
      </c>
      <c r="F20" s="21">
        <v>1971999.75</v>
      </c>
      <c r="G20" s="21">
        <v>35</v>
      </c>
      <c r="H20" s="21">
        <v>56342.85</v>
      </c>
      <c r="I20" s="21">
        <v>1971999.75</v>
      </c>
      <c r="J20" s="21">
        <v>35</v>
      </c>
      <c r="K20" s="21">
        <v>56342.85</v>
      </c>
      <c r="L20" s="21">
        <v>1971999.75</v>
      </c>
    </row>
    <row r="21" ht="25" customHeight="1">
      <c r="A21" s="13" t="s">
        <v>344</v>
      </c>
      <c r="B21" s="13" t="s">
        <v>560</v>
      </c>
      <c r="C21" s="14" t="s">
        <v>563</v>
      </c>
      <c r="D21" s="21">
        <v>180</v>
      </c>
      <c r="E21" s="21">
        <v>2512</v>
      </c>
      <c r="F21" s="21">
        <v>452160</v>
      </c>
      <c r="G21" s="21">
        <v>180</v>
      </c>
      <c r="H21" s="21">
        <v>2512</v>
      </c>
      <c r="I21" s="21">
        <v>452160</v>
      </c>
      <c r="J21" s="21">
        <v>180</v>
      </c>
      <c r="K21" s="21">
        <v>2512</v>
      </c>
      <c r="L21" s="21">
        <v>452160</v>
      </c>
    </row>
    <row r="22" ht="25" customHeight="1">
      <c r="A22" s="13" t="s">
        <v>345</v>
      </c>
      <c r="B22" s="13" t="s">
        <v>560</v>
      </c>
      <c r="C22" s="14" t="s">
        <v>564</v>
      </c>
      <c r="D22" s="21">
        <v>200</v>
      </c>
      <c r="E22" s="21">
        <v>5165</v>
      </c>
      <c r="F22" s="21">
        <v>1033000</v>
      </c>
      <c r="G22" s="21">
        <v>200</v>
      </c>
      <c r="H22" s="21">
        <v>5165</v>
      </c>
      <c r="I22" s="21">
        <v>1033000</v>
      </c>
      <c r="J22" s="21">
        <v>200</v>
      </c>
      <c r="K22" s="21">
        <v>5165</v>
      </c>
      <c r="L22" s="21">
        <v>1033000</v>
      </c>
    </row>
    <row r="23" ht="50" customHeight="1">
      <c r="A23" s="13" t="s">
        <v>346</v>
      </c>
      <c r="B23" s="13" t="s">
        <v>565</v>
      </c>
      <c r="C23" s="14" t="s">
        <v>566</v>
      </c>
      <c r="D23" s="21">
        <v>7</v>
      </c>
      <c r="E23" s="21">
        <v>66857.15</v>
      </c>
      <c r="F23" s="21">
        <v>468000.05</v>
      </c>
      <c r="G23" s="21">
        <v>7</v>
      </c>
      <c r="H23" s="21">
        <v>66857.15</v>
      </c>
      <c r="I23" s="21">
        <v>468000.05</v>
      </c>
      <c r="J23" s="21">
        <v>7</v>
      </c>
      <c r="K23" s="21">
        <v>66857.15</v>
      </c>
      <c r="L23" s="21">
        <v>468000.05</v>
      </c>
    </row>
    <row r="24" ht="25" customHeight="1">
      <c r="A24" s="31" t="s">
        <v>421</v>
      </c>
      <c r="B24" s="31"/>
      <c r="C24" s="31"/>
      <c r="D24" s="26" t="s">
        <v>56</v>
      </c>
      <c r="E24" s="26" t="s">
        <v>56</v>
      </c>
      <c r="F24" s="26">
        <f>SUM(F19:F23)</f>
      </c>
      <c r="G24" s="26" t="s">
        <v>56</v>
      </c>
      <c r="H24" s="26" t="s">
        <v>56</v>
      </c>
      <c r="I24" s="26">
        <f>SUM(I19:I23)</f>
      </c>
      <c r="J24" s="26" t="s">
        <v>56</v>
      </c>
      <c r="K24" s="26" t="s">
        <v>56</v>
      </c>
      <c r="L24" s="26">
        <f>SUM(L19:L23)</f>
      </c>
    </row>
    <row r="25" ht="15" customHeight="1">
</row>
    <row r="26" ht="25" customHeight="1">
      <c r="A26" s="6" t="s">
        <v>567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25" customHeight="1">
</row>
    <row r="28" ht="50" customHeight="1">
      <c r="A28" s="13" t="s">
        <v>237</v>
      </c>
      <c r="B28" s="13" t="s">
        <v>42</v>
      </c>
      <c r="C28" s="13" t="s">
        <v>547</v>
      </c>
      <c r="D28" s="13" t="s">
        <v>548</v>
      </c>
      <c r="E28" s="13"/>
      <c r="F28" s="13"/>
      <c r="G28" s="13" t="s">
        <v>549</v>
      </c>
      <c r="H28" s="13"/>
      <c r="I28" s="13"/>
      <c r="J28" s="13" t="s">
        <v>550</v>
      </c>
      <c r="K28" s="13"/>
      <c r="L28" s="13"/>
    </row>
    <row r="29" ht="50" customHeight="1">
      <c r="A29" s="13"/>
      <c r="B29" s="13"/>
      <c r="C29" s="13"/>
      <c r="D29" s="13" t="s">
        <v>551</v>
      </c>
      <c r="E29" s="13" t="s">
        <v>552</v>
      </c>
      <c r="F29" s="13" t="s">
        <v>553</v>
      </c>
      <c r="G29" s="13" t="s">
        <v>551</v>
      </c>
      <c r="H29" s="13" t="s">
        <v>552</v>
      </c>
      <c r="I29" s="13" t="s">
        <v>554</v>
      </c>
      <c r="J29" s="13" t="s">
        <v>551</v>
      </c>
      <c r="K29" s="13" t="s">
        <v>552</v>
      </c>
      <c r="L29" s="13" t="s">
        <v>555</v>
      </c>
    </row>
    <row r="30" ht="25" customHeight="1">
      <c r="A30" s="13" t="s">
        <v>242</v>
      </c>
      <c r="B30" s="13" t="s">
        <v>343</v>
      </c>
      <c r="C30" s="13" t="s">
        <v>344</v>
      </c>
      <c r="D30" s="13" t="s">
        <v>345</v>
      </c>
      <c r="E30" s="13" t="s">
        <v>346</v>
      </c>
      <c r="F30" s="13" t="s">
        <v>347</v>
      </c>
      <c r="G30" s="13" t="s">
        <v>348</v>
      </c>
      <c r="H30" s="13" t="s">
        <v>349</v>
      </c>
      <c r="I30" s="13" t="s">
        <v>350</v>
      </c>
      <c r="J30" s="13" t="s">
        <v>351</v>
      </c>
      <c r="K30" s="13" t="s">
        <v>359</v>
      </c>
      <c r="L30" s="13" t="s">
        <v>361</v>
      </c>
    </row>
    <row r="31" ht="25" customHeight="1">
      <c r="A31" s="13" t="s">
        <v>242</v>
      </c>
      <c r="B31" s="13" t="s">
        <v>560</v>
      </c>
      <c r="C31" s="14" t="s">
        <v>568</v>
      </c>
      <c r="D31" s="21">
        <v>1</v>
      </c>
      <c r="E31" s="21">
        <v>77701854.97</v>
      </c>
      <c r="F31" s="21">
        <v>77701854.97</v>
      </c>
      <c r="G31" s="21">
        <v>1</v>
      </c>
      <c r="H31" s="21">
        <v>68493482.75</v>
      </c>
      <c r="I31" s="21">
        <v>68493482.75</v>
      </c>
      <c r="J31" s="21">
        <v>1</v>
      </c>
      <c r="K31" s="21">
        <v>68551678.82</v>
      </c>
      <c r="L31" s="21">
        <v>68551678.82</v>
      </c>
    </row>
    <row r="32" ht="25" customHeight="1">
      <c r="A32" s="31" t="s">
        <v>421</v>
      </c>
      <c r="B32" s="31"/>
      <c r="C32" s="31"/>
      <c r="D32" s="26" t="s">
        <v>56</v>
      </c>
      <c r="E32" s="26" t="s">
        <v>56</v>
      </c>
      <c r="F32" s="26">
        <f>SUM(F31:F31)</f>
      </c>
      <c r="G32" s="26" t="s">
        <v>56</v>
      </c>
      <c r="H32" s="26" t="s">
        <v>56</v>
      </c>
      <c r="I32" s="26">
        <f>SUM(I31:I31)</f>
      </c>
      <c r="J32" s="26" t="s">
        <v>56</v>
      </c>
      <c r="K32" s="26" t="s">
        <v>56</v>
      </c>
      <c r="L32" s="26">
        <f>SUM(L31:L31)</f>
      </c>
    </row>
    <row r="33" ht="15" customHeight="1">
</row>
    <row r="34" ht="25" customHeight="1">
      <c r="A34" s="6" t="s">
        <v>569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ht="15" customHeight="1">
</row>
    <row r="36" ht="25" customHeight="1">
      <c r="A36" s="6" t="s">
        <v>570</v>
      </c>
      <c r="B36" s="6"/>
      <c r="C36" s="6"/>
      <c r="D36" s="6"/>
      <c r="E36" s="6"/>
      <c r="F36" s="6"/>
    </row>
    <row r="37" ht="25" customHeight="1">
</row>
    <row r="38" ht="50" customHeight="1">
      <c r="A38" s="13" t="s">
        <v>237</v>
      </c>
      <c r="B38" s="13" t="s">
        <v>42</v>
      </c>
      <c r="C38" s="13" t="s">
        <v>547</v>
      </c>
      <c r="D38" s="13" t="s">
        <v>548</v>
      </c>
      <c r="E38" s="13" t="s">
        <v>549</v>
      </c>
      <c r="F38" s="13" t="s">
        <v>550</v>
      </c>
    </row>
    <row r="39" ht="50" customHeight="1">
      <c r="A39" s="13"/>
      <c r="B39" s="13"/>
      <c r="C39" s="13"/>
      <c r="D39" s="13" t="s">
        <v>571</v>
      </c>
      <c r="E39" s="13" t="s">
        <v>571</v>
      </c>
      <c r="F39" s="13" t="s">
        <v>571</v>
      </c>
    </row>
    <row r="40" ht="25" customHeight="1">
      <c r="A40" s="13" t="s">
        <v>242</v>
      </c>
      <c r="B40" s="13" t="s">
        <v>343</v>
      </c>
      <c r="C40" s="13" t="s">
        <v>344</v>
      </c>
      <c r="D40" s="13" t="s">
        <v>345</v>
      </c>
      <c r="E40" s="13" t="s">
        <v>346</v>
      </c>
      <c r="F40" s="13" t="s">
        <v>347</v>
      </c>
    </row>
    <row r="41">
      <c r="A41" s="13" t="s">
        <v>56</v>
      </c>
      <c r="B41" s="13" t="s">
        <v>56</v>
      </c>
      <c r="C41" s="13" t="s">
        <v>56</v>
      </c>
      <c r="D41" s="13" t="s">
        <v>56</v>
      </c>
      <c r="E41" s="13" t="s">
        <v>56</v>
      </c>
      <c r="F41" s="13" t="s">
        <v>56</v>
      </c>
    </row>
    <row r="42" ht="15" customHeight="1">
</row>
    <row r="43" ht="25" customHeight="1">
      <c r="A43" s="6" t="s">
        <v>572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ht="15" customHeight="1">
</row>
    <row r="45" ht="25" customHeight="1">
      <c r="A45" s="6" t="s">
        <v>573</v>
      </c>
      <c r="B45" s="6"/>
      <c r="C45" s="6"/>
      <c r="D45" s="6"/>
      <c r="E45" s="6"/>
      <c r="F45" s="6"/>
    </row>
    <row r="46" ht="25" customHeight="1">
</row>
    <row r="47" ht="50" customHeight="1">
      <c r="A47" s="13" t="s">
        <v>237</v>
      </c>
      <c r="B47" s="13" t="s">
        <v>42</v>
      </c>
      <c r="C47" s="13" t="s">
        <v>547</v>
      </c>
      <c r="D47" s="13" t="s">
        <v>548</v>
      </c>
      <c r="E47" s="13" t="s">
        <v>549</v>
      </c>
      <c r="F47" s="13" t="s">
        <v>550</v>
      </c>
    </row>
    <row r="48" ht="50" customHeight="1">
      <c r="A48" s="13"/>
      <c r="B48" s="13"/>
      <c r="C48" s="13"/>
      <c r="D48" s="13" t="s">
        <v>571</v>
      </c>
      <c r="E48" s="13" t="s">
        <v>571</v>
      </c>
      <c r="F48" s="13" t="s">
        <v>571</v>
      </c>
    </row>
    <row r="49" ht="25" customHeight="1">
      <c r="A49" s="13" t="s">
        <v>242</v>
      </c>
      <c r="B49" s="13" t="s">
        <v>343</v>
      </c>
      <c r="C49" s="13" t="s">
        <v>344</v>
      </c>
      <c r="D49" s="13" t="s">
        <v>345</v>
      </c>
      <c r="E49" s="13" t="s">
        <v>346</v>
      </c>
      <c r="F49" s="13" t="s">
        <v>347</v>
      </c>
    </row>
    <row r="50" ht="25" customHeight="1">
      <c r="A50" s="13" t="s">
        <v>242</v>
      </c>
      <c r="B50" s="13" t="s">
        <v>77</v>
      </c>
      <c r="C50" s="14" t="s">
        <v>574</v>
      </c>
      <c r="D50" s="21">
        <v>150000</v>
      </c>
      <c r="E50" s="21">
        <v>150000</v>
      </c>
      <c r="F50" s="21">
        <v>150000</v>
      </c>
    </row>
    <row r="51" ht="50" customHeight="1">
      <c r="A51" s="13" t="s">
        <v>343</v>
      </c>
      <c r="B51" s="13" t="s">
        <v>83</v>
      </c>
      <c r="C51" s="14" t="s">
        <v>575</v>
      </c>
      <c r="D51" s="21">
        <v>400000</v>
      </c>
      <c r="E51" s="21">
        <v>400000</v>
      </c>
      <c r="F51" s="21">
        <v>400000</v>
      </c>
    </row>
    <row r="52" ht="50" customHeight="1">
      <c r="A52" s="13" t="s">
        <v>344</v>
      </c>
      <c r="B52" s="13" t="s">
        <v>83</v>
      </c>
      <c r="C52" s="14" t="s">
        <v>576</v>
      </c>
      <c r="D52" s="21">
        <v>845000</v>
      </c>
      <c r="E52" s="21">
        <v>845000</v>
      </c>
      <c r="F52" s="21">
        <v>845000</v>
      </c>
    </row>
    <row r="53" ht="50" customHeight="1">
      <c r="A53" s="13" t="s">
        <v>345</v>
      </c>
      <c r="B53" s="13" t="s">
        <v>83</v>
      </c>
      <c r="C53" s="14" t="s">
        <v>577</v>
      </c>
      <c r="D53" s="21">
        <v>414809.4</v>
      </c>
      <c r="E53" s="21">
        <v>457300</v>
      </c>
      <c r="F53" s="21">
        <v>457300</v>
      </c>
    </row>
    <row r="54" ht="50" customHeight="1">
      <c r="A54" s="13" t="s">
        <v>346</v>
      </c>
      <c r="B54" s="13" t="s">
        <v>83</v>
      </c>
      <c r="C54" s="14" t="s">
        <v>578</v>
      </c>
      <c r="D54" s="21">
        <v>490000</v>
      </c>
      <c r="E54" s="21">
        <v>490000</v>
      </c>
      <c r="F54" s="21">
        <v>490000</v>
      </c>
    </row>
    <row r="55" ht="15" customHeight="1">
      <c r="A55" s="13" t="s">
        <v>347</v>
      </c>
      <c r="B55" s="13" t="s">
        <v>83</v>
      </c>
      <c r="C55" s="14"/>
      <c r="D55" s="21">
        <v>0</v>
      </c>
      <c r="E55" s="21">
        <v>0</v>
      </c>
      <c r="F55" s="21">
        <v>0</v>
      </c>
    </row>
    <row r="56" ht="50" customHeight="1">
      <c r="A56" s="13" t="s">
        <v>348</v>
      </c>
      <c r="B56" s="13" t="s">
        <v>83</v>
      </c>
      <c r="C56" s="14" t="s">
        <v>579</v>
      </c>
      <c r="D56" s="21">
        <v>333732</v>
      </c>
      <c r="E56" s="21">
        <v>0</v>
      </c>
      <c r="F56" s="21">
        <v>0</v>
      </c>
    </row>
    <row r="57" ht="50" customHeight="1">
      <c r="A57" s="13" t="s">
        <v>349</v>
      </c>
      <c r="B57" s="13" t="s">
        <v>83</v>
      </c>
      <c r="C57" s="14" t="s">
        <v>580</v>
      </c>
      <c r="D57" s="21">
        <v>270000</v>
      </c>
      <c r="E57" s="21">
        <v>0</v>
      </c>
      <c r="F57" s="21">
        <v>0</v>
      </c>
    </row>
    <row r="58" ht="50" customHeight="1">
      <c r="A58" s="13" t="s">
        <v>350</v>
      </c>
      <c r="B58" s="13" t="s">
        <v>83</v>
      </c>
      <c r="C58" s="14" t="s">
        <v>581</v>
      </c>
      <c r="D58" s="21">
        <v>250000</v>
      </c>
      <c r="E58" s="21">
        <v>250000</v>
      </c>
      <c r="F58" s="21">
        <v>250000</v>
      </c>
    </row>
    <row r="59" ht="25" customHeight="1">
      <c r="A59" s="13" t="s">
        <v>351</v>
      </c>
      <c r="B59" s="13" t="s">
        <v>582</v>
      </c>
      <c r="C59" s="14" t="s">
        <v>583</v>
      </c>
      <c r="D59" s="21">
        <v>75000</v>
      </c>
      <c r="E59" s="21">
        <v>0</v>
      </c>
      <c r="F59" s="21">
        <v>0</v>
      </c>
    </row>
    <row r="60" ht="15" customHeight="1">
      <c r="A60" s="13" t="s">
        <v>359</v>
      </c>
      <c r="B60" s="13" t="s">
        <v>582</v>
      </c>
      <c r="C60" s="14"/>
      <c r="D60" s="21">
        <v>0</v>
      </c>
      <c r="E60" s="21">
        <v>0</v>
      </c>
      <c r="F60" s="21">
        <v>0</v>
      </c>
    </row>
    <row r="61" ht="25" customHeight="1">
      <c r="A61" s="31" t="s">
        <v>421</v>
      </c>
      <c r="B61" s="31"/>
      <c r="C61" s="31"/>
      <c r="D61" s="26">
        <f>SUM(D50:D60)</f>
      </c>
      <c r="E61" s="26">
        <f>SUM(E50:E60)</f>
      </c>
      <c r="F61" s="26">
        <f>SUM(F50:F60)</f>
      </c>
    </row>
    <row r="62" ht="15" customHeight="1">
</row>
    <row r="63" ht="25" customHeight="1">
      <c r="A63" s="6" t="s">
        <v>584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ht="15" customHeight="1">
</row>
    <row r="65" ht="25" customHeight="1">
      <c r="A65" s="6" t="s">
        <v>585</v>
      </c>
      <c r="B65" s="6"/>
      <c r="C65" s="6"/>
      <c r="D65" s="6"/>
      <c r="E65" s="6"/>
      <c r="F65" s="6"/>
    </row>
    <row r="66" ht="25" customHeight="1">
</row>
    <row r="67" ht="50" customHeight="1">
      <c r="A67" s="13" t="s">
        <v>237</v>
      </c>
      <c r="B67" s="13" t="s">
        <v>42</v>
      </c>
      <c r="C67" s="13" t="s">
        <v>547</v>
      </c>
      <c r="D67" s="13" t="s">
        <v>548</v>
      </c>
      <c r="E67" s="13" t="s">
        <v>549</v>
      </c>
      <c r="F67" s="13" t="s">
        <v>550</v>
      </c>
    </row>
    <row r="68" ht="50" customHeight="1">
      <c r="A68" s="13"/>
      <c r="B68" s="13"/>
      <c r="C68" s="13"/>
      <c r="D68" s="13" t="s">
        <v>571</v>
      </c>
      <c r="E68" s="13" t="s">
        <v>571</v>
      </c>
      <c r="F68" s="13" t="s">
        <v>571</v>
      </c>
    </row>
    <row r="69" ht="25" customHeight="1">
      <c r="A69" s="13" t="s">
        <v>242</v>
      </c>
      <c r="B69" s="13" t="s">
        <v>343</v>
      </c>
      <c r="C69" s="13" t="s">
        <v>344</v>
      </c>
      <c r="D69" s="13" t="s">
        <v>345</v>
      </c>
      <c r="E69" s="13" t="s">
        <v>346</v>
      </c>
      <c r="F69" s="13" t="s">
        <v>347</v>
      </c>
    </row>
    <row r="70">
      <c r="A70" s="13" t="s">
        <v>56</v>
      </c>
      <c r="B70" s="13" t="s">
        <v>56</v>
      </c>
      <c r="C70" s="13" t="s">
        <v>56</v>
      </c>
      <c r="D70" s="13" t="s">
        <v>56</v>
      </c>
      <c r="E70" s="13" t="s">
        <v>56</v>
      </c>
      <c r="F70" s="13" t="s">
        <v>56</v>
      </c>
    </row>
    <row r="71" ht="15" customHeight="1">
</row>
    <row r="72" ht="25" customHeight="1">
      <c r="A72" s="6" t="s">
        <v>586</v>
      </c>
      <c r="B72" s="6"/>
      <c r="C72" s="6"/>
      <c r="D72" s="6"/>
      <c r="E72" s="6"/>
      <c r="F72" s="6"/>
    </row>
    <row r="73" ht="25" customHeight="1">
</row>
    <row r="74" ht="50" customHeight="1">
      <c r="A74" s="13" t="s">
        <v>237</v>
      </c>
      <c r="B74" s="13" t="s">
        <v>42</v>
      </c>
      <c r="C74" s="13" t="s">
        <v>547</v>
      </c>
      <c r="D74" s="13" t="s">
        <v>548</v>
      </c>
      <c r="E74" s="13" t="s">
        <v>549</v>
      </c>
      <c r="F74" s="13" t="s">
        <v>550</v>
      </c>
    </row>
    <row r="75" ht="50" customHeight="1">
      <c r="A75" s="13"/>
      <c r="B75" s="13"/>
      <c r="C75" s="13"/>
      <c r="D75" s="13" t="s">
        <v>587</v>
      </c>
      <c r="E75" s="13" t="s">
        <v>587</v>
      </c>
      <c r="F75" s="13" t="s">
        <v>587</v>
      </c>
    </row>
    <row r="76" ht="25" customHeight="1">
      <c r="A76" s="13" t="s">
        <v>242</v>
      </c>
      <c r="B76" s="13" t="s">
        <v>343</v>
      </c>
      <c r="C76" s="13" t="s">
        <v>344</v>
      </c>
      <c r="D76" s="13" t="s">
        <v>345</v>
      </c>
      <c r="E76" s="13" t="s">
        <v>346</v>
      </c>
      <c r="F76" s="13" t="s">
        <v>347</v>
      </c>
    </row>
    <row r="77">
      <c r="A77" s="13" t="s">
        <v>56</v>
      </c>
      <c r="B77" s="13" t="s">
        <v>56</v>
      </c>
      <c r="C77" s="13" t="s">
        <v>56</v>
      </c>
      <c r="D77" s="13" t="s">
        <v>56</v>
      </c>
      <c r="E77" s="13" t="s">
        <v>56</v>
      </c>
      <c r="F77" s="13" t="s">
        <v>56</v>
      </c>
    </row>
    <row r="78" ht="15" customHeight="1">
</row>
    <row r="79" ht="25" customHeight="1">
      <c r="A79" s="6" t="s">
        <v>588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ht="15" customHeight="1">
</row>
    <row r="81" ht="25" customHeight="1">
      <c r="A81" s="6" t="s">
        <v>589</v>
      </c>
      <c r="B81" s="6"/>
      <c r="C81" s="6"/>
      <c r="D81" s="6"/>
      <c r="E81" s="6"/>
      <c r="F81" s="6"/>
    </row>
    <row r="82" ht="25" customHeight="1">
</row>
    <row r="83" ht="50" customHeight="1">
      <c r="A83" s="13" t="s">
        <v>237</v>
      </c>
      <c r="B83" s="13" t="s">
        <v>42</v>
      </c>
      <c r="C83" s="13" t="s">
        <v>547</v>
      </c>
      <c r="D83" s="13" t="s">
        <v>548</v>
      </c>
      <c r="E83" s="13" t="s">
        <v>549</v>
      </c>
      <c r="F83" s="13" t="s">
        <v>550</v>
      </c>
    </row>
    <row r="84" ht="50" customHeight="1">
      <c r="A84" s="13"/>
      <c r="B84" s="13"/>
      <c r="C84" s="13"/>
      <c r="D84" s="13" t="s">
        <v>571</v>
      </c>
      <c r="E84" s="13" t="s">
        <v>571</v>
      </c>
      <c r="F84" s="13" t="s">
        <v>571</v>
      </c>
    </row>
    <row r="85" ht="25" customHeight="1">
      <c r="A85" s="13" t="s">
        <v>242</v>
      </c>
      <c r="B85" s="13" t="s">
        <v>343</v>
      </c>
      <c r="C85" s="13" t="s">
        <v>344</v>
      </c>
      <c r="D85" s="13" t="s">
        <v>345</v>
      </c>
      <c r="E85" s="13" t="s">
        <v>346</v>
      </c>
      <c r="F85" s="13" t="s">
        <v>347</v>
      </c>
    </row>
    <row r="86">
      <c r="A86" s="13" t="s">
        <v>56</v>
      </c>
      <c r="B86" s="13" t="s">
        <v>56</v>
      </c>
      <c r="C86" s="13" t="s">
        <v>56</v>
      </c>
      <c r="D86" s="13" t="s">
        <v>56</v>
      </c>
      <c r="E86" s="13" t="s">
        <v>56</v>
      </c>
      <c r="F86" s="13" t="s">
        <v>56</v>
      </c>
    </row>
  </sheetData>
  <sheetProtection password="F716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4:C24"/>
    <mergeCell ref="A26:L26"/>
    <mergeCell ref="A28:A29"/>
    <mergeCell ref="B28:B29"/>
    <mergeCell ref="C28:C29"/>
    <mergeCell ref="D28:F28"/>
    <mergeCell ref="G28:I28"/>
    <mergeCell ref="J28:L28"/>
    <mergeCell ref="A32:C32"/>
    <mergeCell ref="A34:M34"/>
    <mergeCell ref="A36:F36"/>
    <mergeCell ref="A38:A39"/>
    <mergeCell ref="B38:B39"/>
    <mergeCell ref="C38:C39"/>
    <mergeCell ref="A43:M43"/>
    <mergeCell ref="A45:F45"/>
    <mergeCell ref="A47:A48"/>
    <mergeCell ref="B47:B48"/>
    <mergeCell ref="C47:C48"/>
    <mergeCell ref="A61:C61"/>
    <mergeCell ref="A63:M63"/>
    <mergeCell ref="A65:F65"/>
    <mergeCell ref="A67:A68"/>
    <mergeCell ref="B67:B68"/>
    <mergeCell ref="C67:C68"/>
    <mergeCell ref="A72:F72"/>
    <mergeCell ref="A74:A75"/>
    <mergeCell ref="B74:B75"/>
    <mergeCell ref="C74:C75"/>
    <mergeCell ref="A79:M79"/>
    <mergeCell ref="A81:F81"/>
    <mergeCell ref="A83:A84"/>
    <mergeCell ref="B83:B84"/>
    <mergeCell ref="C83:C84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590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591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592</v>
      </c>
      <c r="B4" s="15"/>
      <c r="C4" s="15"/>
      <c r="D4" s="15" t="s">
        <v>593</v>
      </c>
      <c r="E4" s="15"/>
      <c r="F4" s="15"/>
      <c r="G4" s="15"/>
      <c r="H4" s="15"/>
      <c r="I4" s="15"/>
    </row>
    <row r="5" ht="20" customHeight="1">
      <c r="A5" s="13" t="s">
        <v>594</v>
      </c>
      <c r="B5" s="13" t="s">
        <v>595</v>
      </c>
      <c r="C5" s="13" t="s">
        <v>596</v>
      </c>
      <c r="D5" s="13" t="s">
        <v>597</v>
      </c>
      <c r="E5" s="13" t="s">
        <v>598</v>
      </c>
      <c r="F5" s="13" t="s">
        <v>599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600</v>
      </c>
      <c r="G6" s="13" t="s">
        <v>601</v>
      </c>
      <c r="H6" s="13" t="s">
        <v>602</v>
      </c>
      <c r="I6" s="13" t="s">
        <v>603</v>
      </c>
    </row>
    <row r="7" ht="30" customHeight="1">
      <c r="A7" s="13" t="s">
        <v>604</v>
      </c>
      <c r="B7" s="13" t="s">
        <v>242</v>
      </c>
      <c r="C7" s="14" t="s">
        <v>605</v>
      </c>
      <c r="D7" s="14" t="s">
        <v>606</v>
      </c>
      <c r="E7" s="13" t="s">
        <v>17</v>
      </c>
      <c r="F7" s="21">
        <v>130042.99</v>
      </c>
      <c r="G7" s="21">
        <v>0</v>
      </c>
      <c r="H7" s="21">
        <v>-130042.99</v>
      </c>
      <c r="I7" s="14" t="s">
        <v>607</v>
      </c>
    </row>
    <row r="8" ht="30" customHeight="1">
      <c r="A8" s="13" t="s">
        <v>604</v>
      </c>
      <c r="B8" s="13" t="s">
        <v>242</v>
      </c>
      <c r="C8" s="14" t="s">
        <v>608</v>
      </c>
      <c r="D8" s="14" t="s">
        <v>606</v>
      </c>
      <c r="E8" s="13" t="s">
        <v>17</v>
      </c>
      <c r="F8" s="21">
        <v>904646.91</v>
      </c>
      <c r="G8" s="21">
        <v>1034689.9</v>
      </c>
      <c r="H8" s="21">
        <v>130042.99</v>
      </c>
      <c r="I8" s="14" t="s">
        <v>607</v>
      </c>
    </row>
    <row r="9" ht="60" customHeight="1">
      <c r="A9" s="13" t="s">
        <v>604</v>
      </c>
      <c r="B9" s="13" t="s">
        <v>242</v>
      </c>
      <c r="C9" s="14" t="s">
        <v>609</v>
      </c>
      <c r="D9" s="14" t="s">
        <v>606</v>
      </c>
      <c r="E9" s="13" t="s">
        <v>17</v>
      </c>
      <c r="F9" s="21">
        <v>10541963.58</v>
      </c>
      <c r="G9" s="21">
        <v>11839332.14</v>
      </c>
      <c r="H9" s="21">
        <v>1297368.56</v>
      </c>
      <c r="I9" s="14" t="s">
        <v>610</v>
      </c>
    </row>
    <row r="10" ht="30" customHeight="1">
      <c r="A10" s="13" t="s">
        <v>604</v>
      </c>
      <c r="B10" s="13" t="s">
        <v>343</v>
      </c>
      <c r="C10" s="14" t="s">
        <v>611</v>
      </c>
      <c r="D10" s="14" t="s">
        <v>612</v>
      </c>
      <c r="E10" s="13" t="s">
        <v>17</v>
      </c>
      <c r="F10" s="21">
        <v>70401.49</v>
      </c>
      <c r="G10" s="21">
        <v>208664.92</v>
      </c>
      <c r="H10" s="21">
        <v>138263.43</v>
      </c>
      <c r="I10" s="14" t="s">
        <v>607</v>
      </c>
    </row>
    <row r="11" ht="30" customHeight="1">
      <c r="A11" s="13" t="s">
        <v>604</v>
      </c>
      <c r="B11" s="13" t="s">
        <v>343</v>
      </c>
      <c r="C11" s="14" t="s">
        <v>613</v>
      </c>
      <c r="D11" s="14" t="s">
        <v>612</v>
      </c>
      <c r="E11" s="13" t="s">
        <v>17</v>
      </c>
      <c r="F11" s="21">
        <v>147873.28</v>
      </c>
      <c r="G11" s="21">
        <v>438287.46</v>
      </c>
      <c r="H11" s="21">
        <v>290414.18</v>
      </c>
      <c r="I11" s="14" t="s">
        <v>607</v>
      </c>
    </row>
    <row r="12" ht="30" customHeight="1">
      <c r="A12" s="13" t="s">
        <v>604</v>
      </c>
      <c r="B12" s="13" t="s">
        <v>343</v>
      </c>
      <c r="C12" s="14" t="s">
        <v>614</v>
      </c>
      <c r="D12" s="14" t="s">
        <v>612</v>
      </c>
      <c r="E12" s="13" t="s">
        <v>17</v>
      </c>
      <c r="F12" s="21">
        <v>330794.79</v>
      </c>
      <c r="G12" s="21">
        <v>980451.77</v>
      </c>
      <c r="H12" s="21">
        <v>649656.98</v>
      </c>
      <c r="I12" s="14" t="s">
        <v>607</v>
      </c>
    </row>
    <row r="13" ht="30" customHeight="1">
      <c r="A13" s="13" t="s">
        <v>604</v>
      </c>
      <c r="B13" s="13" t="s">
        <v>343</v>
      </c>
      <c r="C13" s="14" t="s">
        <v>605</v>
      </c>
      <c r="D13" s="14" t="s">
        <v>612</v>
      </c>
      <c r="E13" s="13" t="s">
        <v>17</v>
      </c>
      <c r="F13" s="21">
        <v>14141.78</v>
      </c>
      <c r="G13" s="21">
        <v>0</v>
      </c>
      <c r="H13" s="21">
        <v>-14141.78</v>
      </c>
      <c r="I13" s="14" t="s">
        <v>607</v>
      </c>
    </row>
    <row r="14" ht="30" customHeight="1">
      <c r="A14" s="13" t="s">
        <v>604</v>
      </c>
      <c r="B14" s="13" t="s">
        <v>343</v>
      </c>
      <c r="C14" s="14" t="s">
        <v>609</v>
      </c>
      <c r="D14" s="14" t="s">
        <v>612</v>
      </c>
      <c r="E14" s="13" t="s">
        <v>17</v>
      </c>
      <c r="F14" s="21">
        <v>1146406.84</v>
      </c>
      <c r="G14" s="21">
        <v>3397866.78</v>
      </c>
      <c r="H14" s="21">
        <v>2251459.94</v>
      </c>
      <c r="I14" s="14" t="s">
        <v>607</v>
      </c>
    </row>
    <row r="15" ht="30" customHeight="1">
      <c r="A15" s="13" t="s">
        <v>604</v>
      </c>
      <c r="B15" s="13" t="s">
        <v>343</v>
      </c>
      <c r="C15" s="14" t="s">
        <v>608</v>
      </c>
      <c r="D15" s="14" t="s">
        <v>612</v>
      </c>
      <c r="E15" s="13" t="s">
        <v>17</v>
      </c>
      <c r="F15" s="21">
        <v>98377.63</v>
      </c>
      <c r="G15" s="21">
        <v>333499.39</v>
      </c>
      <c r="H15" s="21">
        <v>235121.76</v>
      </c>
      <c r="I15" s="14" t="s">
        <v>607</v>
      </c>
    </row>
    <row r="16" ht="30" customHeight="1">
      <c r="A16" s="13" t="s">
        <v>604</v>
      </c>
      <c r="B16" s="13" t="s">
        <v>343</v>
      </c>
      <c r="C16" s="14" t="s">
        <v>615</v>
      </c>
      <c r="D16" s="14" t="s">
        <v>612</v>
      </c>
      <c r="E16" s="13" t="s">
        <v>17</v>
      </c>
      <c r="F16" s="21">
        <v>56259.71</v>
      </c>
      <c r="G16" s="21">
        <v>166749.7</v>
      </c>
      <c r="H16" s="21">
        <v>110489.99</v>
      </c>
      <c r="I16" s="14" t="s">
        <v>607</v>
      </c>
    </row>
    <row r="17" ht="30" customHeight="1">
      <c r="A17" s="13" t="s">
        <v>604</v>
      </c>
      <c r="B17" s="13" t="s">
        <v>343</v>
      </c>
      <c r="C17" s="14" t="s">
        <v>616</v>
      </c>
      <c r="D17" s="14" t="s">
        <v>612</v>
      </c>
      <c r="E17" s="13" t="s">
        <v>17</v>
      </c>
      <c r="F17" s="21">
        <v>295440.33</v>
      </c>
      <c r="G17" s="21">
        <v>875663.71</v>
      </c>
      <c r="H17" s="21">
        <v>580223.38</v>
      </c>
      <c r="I17" s="14" t="s">
        <v>607</v>
      </c>
    </row>
    <row r="18" ht="30" customHeight="1">
      <c r="A18" s="13" t="s">
        <v>604</v>
      </c>
      <c r="B18" s="13" t="s">
        <v>343</v>
      </c>
      <c r="C18" s="14" t="s">
        <v>617</v>
      </c>
      <c r="D18" s="14" t="s">
        <v>612</v>
      </c>
      <c r="E18" s="13" t="s">
        <v>17</v>
      </c>
      <c r="F18" s="21">
        <v>337558.25</v>
      </c>
      <c r="G18" s="21">
        <v>1000498.18</v>
      </c>
      <c r="H18" s="21">
        <v>662939.93</v>
      </c>
      <c r="I18" s="14" t="s">
        <v>607</v>
      </c>
    </row>
    <row r="19" ht="30" customHeight="1">
      <c r="A19" s="13" t="s">
        <v>604</v>
      </c>
      <c r="B19" s="13" t="s">
        <v>343</v>
      </c>
      <c r="C19" s="14" t="s">
        <v>618</v>
      </c>
      <c r="D19" s="14" t="s">
        <v>612</v>
      </c>
      <c r="E19" s="13" t="s">
        <v>17</v>
      </c>
      <c r="F19" s="21">
        <v>182920.91</v>
      </c>
      <c r="G19" s="21">
        <v>542164.32</v>
      </c>
      <c r="H19" s="21">
        <v>359243.41</v>
      </c>
      <c r="I19" s="14" t="s">
        <v>607</v>
      </c>
    </row>
    <row r="20" ht="30" customHeight="1">
      <c r="A20" s="13" t="s">
        <v>604</v>
      </c>
      <c r="B20" s="13" t="s">
        <v>343</v>
      </c>
      <c r="C20" s="14" t="s">
        <v>619</v>
      </c>
      <c r="D20" s="14" t="s">
        <v>612</v>
      </c>
      <c r="E20" s="13" t="s">
        <v>17</v>
      </c>
      <c r="F20" s="21">
        <v>56259.71</v>
      </c>
      <c r="G20" s="21">
        <v>166749.7</v>
      </c>
      <c r="H20" s="21">
        <v>110489.99</v>
      </c>
      <c r="I20" s="14" t="s">
        <v>607</v>
      </c>
    </row>
    <row r="21" ht="30" customHeight="1">
      <c r="A21" s="13" t="s">
        <v>604</v>
      </c>
      <c r="B21" s="13" t="s">
        <v>343</v>
      </c>
      <c r="C21" s="14" t="s">
        <v>620</v>
      </c>
      <c r="D21" s="14" t="s">
        <v>612</v>
      </c>
      <c r="E21" s="13" t="s">
        <v>17</v>
      </c>
      <c r="F21" s="21">
        <v>133732.09</v>
      </c>
      <c r="G21" s="21">
        <v>396372.23</v>
      </c>
      <c r="H21" s="21">
        <v>262640.14</v>
      </c>
      <c r="I21" s="14" t="s">
        <v>607</v>
      </c>
    </row>
    <row r="22" ht="30" customHeight="1">
      <c r="A22" s="13" t="s">
        <v>604</v>
      </c>
      <c r="B22" s="13" t="s">
        <v>343</v>
      </c>
      <c r="C22" s="14" t="s">
        <v>621</v>
      </c>
      <c r="D22" s="14" t="s">
        <v>612</v>
      </c>
      <c r="E22" s="13" t="s">
        <v>17</v>
      </c>
      <c r="F22" s="21">
        <v>84543.28</v>
      </c>
      <c r="G22" s="21">
        <v>250580.15</v>
      </c>
      <c r="H22" s="21">
        <v>166036.87</v>
      </c>
      <c r="I22" s="14" t="s">
        <v>607</v>
      </c>
    </row>
    <row r="23" ht="30" customHeight="1">
      <c r="A23" s="13" t="s">
        <v>604</v>
      </c>
      <c r="B23" s="13" t="s">
        <v>343</v>
      </c>
      <c r="C23" s="14" t="s">
        <v>622</v>
      </c>
      <c r="D23" s="14" t="s">
        <v>612</v>
      </c>
      <c r="E23" s="13" t="s">
        <v>17</v>
      </c>
      <c r="F23" s="21">
        <v>119590.91</v>
      </c>
      <c r="G23" s="21">
        <v>354457</v>
      </c>
      <c r="H23" s="21">
        <v>234866.09</v>
      </c>
      <c r="I23" s="14" t="s">
        <v>607</v>
      </c>
    </row>
    <row r="24" ht="30" customHeight="1">
      <c r="A24" s="13" t="s">
        <v>604</v>
      </c>
      <c r="B24" s="13" t="s">
        <v>344</v>
      </c>
      <c r="C24" s="14" t="s">
        <v>621</v>
      </c>
      <c r="D24" s="14" t="s">
        <v>623</v>
      </c>
      <c r="E24" s="13" t="s">
        <v>17</v>
      </c>
      <c r="F24" s="21">
        <v>129892.32</v>
      </c>
      <c r="G24" s="21">
        <v>151959.28</v>
      </c>
      <c r="H24" s="21">
        <v>22066.96</v>
      </c>
      <c r="I24" s="14" t="s">
        <v>607</v>
      </c>
    </row>
    <row r="25" ht="30" customHeight="1">
      <c r="A25" s="13" t="s">
        <v>604</v>
      </c>
      <c r="B25" s="13" t="s">
        <v>344</v>
      </c>
      <c r="C25" s="14" t="s">
        <v>615</v>
      </c>
      <c r="D25" s="14" t="s">
        <v>623</v>
      </c>
      <c r="E25" s="13" t="s">
        <v>17</v>
      </c>
      <c r="F25" s="21">
        <v>86437.43</v>
      </c>
      <c r="G25" s="21">
        <v>101121.99</v>
      </c>
      <c r="H25" s="21">
        <v>14684.56</v>
      </c>
      <c r="I25" s="14" t="s">
        <v>607</v>
      </c>
    </row>
    <row r="26" ht="30" customHeight="1">
      <c r="A26" s="13" t="s">
        <v>604</v>
      </c>
      <c r="B26" s="13" t="s">
        <v>344</v>
      </c>
      <c r="C26" s="14" t="s">
        <v>614</v>
      </c>
      <c r="D26" s="14" t="s">
        <v>623</v>
      </c>
      <c r="E26" s="13" t="s">
        <v>17</v>
      </c>
      <c r="F26" s="21">
        <v>508233.21</v>
      </c>
      <c r="G26" s="21">
        <v>594575.22</v>
      </c>
      <c r="H26" s="21">
        <v>86342.01</v>
      </c>
      <c r="I26" s="14" t="s">
        <v>607</v>
      </c>
    </row>
    <row r="27" ht="30" customHeight="1">
      <c r="A27" s="13" t="s">
        <v>604</v>
      </c>
      <c r="B27" s="13" t="s">
        <v>344</v>
      </c>
      <c r="C27" s="14" t="s">
        <v>622</v>
      </c>
      <c r="D27" s="14" t="s">
        <v>623</v>
      </c>
      <c r="E27" s="13" t="s">
        <v>17</v>
      </c>
      <c r="F27" s="21">
        <v>183738.59</v>
      </c>
      <c r="G27" s="21">
        <v>214953.33</v>
      </c>
      <c r="H27" s="21">
        <v>31214.74</v>
      </c>
      <c r="I27" s="14" t="s">
        <v>607</v>
      </c>
    </row>
    <row r="28" ht="30" customHeight="1">
      <c r="A28" s="13" t="s">
        <v>604</v>
      </c>
      <c r="B28" s="13" t="s">
        <v>344</v>
      </c>
      <c r="C28" s="14" t="s">
        <v>619</v>
      </c>
      <c r="D28" s="14" t="s">
        <v>623</v>
      </c>
      <c r="E28" s="13" t="s">
        <v>17</v>
      </c>
      <c r="F28" s="21">
        <v>86437.43</v>
      </c>
      <c r="G28" s="21">
        <v>101121.99</v>
      </c>
      <c r="H28" s="21">
        <v>14684.56</v>
      </c>
      <c r="I28" s="14" t="s">
        <v>607</v>
      </c>
    </row>
    <row r="29" ht="30" customHeight="1">
      <c r="A29" s="13" t="s">
        <v>604</v>
      </c>
      <c r="B29" s="13" t="s">
        <v>344</v>
      </c>
      <c r="C29" s="14" t="s">
        <v>616</v>
      </c>
      <c r="D29" s="14" t="s">
        <v>623</v>
      </c>
      <c r="E29" s="13" t="s">
        <v>17</v>
      </c>
      <c r="F29" s="21">
        <v>453914.61</v>
      </c>
      <c r="G29" s="21">
        <v>531028.61</v>
      </c>
      <c r="H29" s="21">
        <v>77114</v>
      </c>
      <c r="I29" s="14" t="s">
        <v>607</v>
      </c>
    </row>
    <row r="30" ht="30" customHeight="1">
      <c r="A30" s="13" t="s">
        <v>604</v>
      </c>
      <c r="B30" s="13" t="s">
        <v>344</v>
      </c>
      <c r="C30" s="14" t="s">
        <v>611</v>
      </c>
      <c r="D30" s="14" t="s">
        <v>623</v>
      </c>
      <c r="E30" s="13" t="s">
        <v>17</v>
      </c>
      <c r="F30" s="21">
        <v>108164.88</v>
      </c>
      <c r="G30" s="21">
        <v>126540.64</v>
      </c>
      <c r="H30" s="21">
        <v>18375.76</v>
      </c>
      <c r="I30" s="14" t="s">
        <v>607</v>
      </c>
    </row>
    <row r="31" ht="30" customHeight="1">
      <c r="A31" s="13" t="s">
        <v>604</v>
      </c>
      <c r="B31" s="13" t="s">
        <v>344</v>
      </c>
      <c r="C31" s="14" t="s">
        <v>605</v>
      </c>
      <c r="D31" s="14" t="s">
        <v>623</v>
      </c>
      <c r="E31" s="13" t="s">
        <v>17</v>
      </c>
      <c r="F31" s="21">
        <v>21727.44</v>
      </c>
      <c r="G31" s="21">
        <v>0</v>
      </c>
      <c r="H31" s="21">
        <v>-21727.44</v>
      </c>
      <c r="I31" s="14" t="s">
        <v>607</v>
      </c>
    </row>
    <row r="32" ht="30" customHeight="1">
      <c r="A32" s="13" t="s">
        <v>604</v>
      </c>
      <c r="B32" s="13" t="s">
        <v>344</v>
      </c>
      <c r="C32" s="14" t="s">
        <v>620</v>
      </c>
      <c r="D32" s="14" t="s">
        <v>623</v>
      </c>
      <c r="E32" s="13" t="s">
        <v>17</v>
      </c>
      <c r="F32" s="21">
        <v>205466.03</v>
      </c>
      <c r="G32" s="21">
        <v>240371.95</v>
      </c>
      <c r="H32" s="21">
        <v>34905.92</v>
      </c>
      <c r="I32" s="14" t="s">
        <v>607</v>
      </c>
    </row>
    <row r="33" ht="30" customHeight="1">
      <c r="A33" s="13" t="s">
        <v>604</v>
      </c>
      <c r="B33" s="13" t="s">
        <v>344</v>
      </c>
      <c r="C33" s="14" t="s">
        <v>613</v>
      </c>
      <c r="D33" s="14" t="s">
        <v>623</v>
      </c>
      <c r="E33" s="13" t="s">
        <v>17</v>
      </c>
      <c r="F33" s="21">
        <v>227193.47</v>
      </c>
      <c r="G33" s="21">
        <v>265790.59</v>
      </c>
      <c r="H33" s="21">
        <v>38597.12</v>
      </c>
      <c r="I33" s="14" t="s">
        <v>607</v>
      </c>
    </row>
    <row r="34" ht="30" customHeight="1">
      <c r="A34" s="13" t="s">
        <v>604</v>
      </c>
      <c r="B34" s="13" t="s">
        <v>344</v>
      </c>
      <c r="C34" s="14" t="s">
        <v>617</v>
      </c>
      <c r="D34" s="14" t="s">
        <v>623</v>
      </c>
      <c r="E34" s="13" t="s">
        <v>17</v>
      </c>
      <c r="F34" s="21">
        <v>518624.6</v>
      </c>
      <c r="G34" s="21">
        <v>606731.96</v>
      </c>
      <c r="H34" s="21">
        <v>88107.36</v>
      </c>
      <c r="I34" s="14" t="s">
        <v>607</v>
      </c>
    </row>
    <row r="35" ht="30" customHeight="1">
      <c r="A35" s="13" t="s">
        <v>604</v>
      </c>
      <c r="B35" s="13" t="s">
        <v>344</v>
      </c>
      <c r="C35" s="14" t="s">
        <v>618</v>
      </c>
      <c r="D35" s="14" t="s">
        <v>623</v>
      </c>
      <c r="E35" s="13" t="s">
        <v>17</v>
      </c>
      <c r="F35" s="21">
        <v>281039.74</v>
      </c>
      <c r="G35" s="21">
        <v>328784.62</v>
      </c>
      <c r="H35" s="21">
        <v>47744.88</v>
      </c>
      <c r="I35" s="14" t="s">
        <v>607</v>
      </c>
    </row>
    <row r="36" ht="30" customHeight="1">
      <c r="A36" s="13" t="s">
        <v>604</v>
      </c>
      <c r="B36" s="13" t="s">
        <v>344</v>
      </c>
      <c r="C36" s="14" t="s">
        <v>608</v>
      </c>
      <c r="D36" s="14" t="s">
        <v>623</v>
      </c>
      <c r="E36" s="13" t="s">
        <v>17</v>
      </c>
      <c r="F36" s="21">
        <v>151147.42</v>
      </c>
      <c r="G36" s="21">
        <v>202243.98</v>
      </c>
      <c r="H36" s="21">
        <v>51096.56</v>
      </c>
      <c r="I36" s="14" t="s">
        <v>607</v>
      </c>
    </row>
    <row r="37" ht="30" customHeight="1">
      <c r="A37" s="13" t="s">
        <v>604</v>
      </c>
      <c r="B37" s="13" t="s">
        <v>344</v>
      </c>
      <c r="C37" s="14" t="s">
        <v>609</v>
      </c>
      <c r="D37" s="14" t="s">
        <v>623</v>
      </c>
      <c r="E37" s="13" t="s">
        <v>17</v>
      </c>
      <c r="F37" s="21">
        <v>1761339.83</v>
      </c>
      <c r="G37" s="21">
        <v>2060567.84</v>
      </c>
      <c r="H37" s="21">
        <v>299228.01</v>
      </c>
      <c r="I37" s="14" t="s">
        <v>607</v>
      </c>
    </row>
    <row r="38" ht="30" customHeight="1">
      <c r="A38" s="13" t="s">
        <v>141</v>
      </c>
      <c r="B38" s="13" t="s">
        <v>242</v>
      </c>
      <c r="C38" s="14" t="s">
        <v>605</v>
      </c>
      <c r="D38" s="14" t="s">
        <v>624</v>
      </c>
      <c r="E38" s="13" t="s">
        <v>17</v>
      </c>
      <c r="F38" s="21">
        <v>39272.98</v>
      </c>
      <c r="G38" s="21">
        <v>0</v>
      </c>
      <c r="H38" s="21">
        <v>-39272.98</v>
      </c>
      <c r="I38" s="14" t="s">
        <v>607</v>
      </c>
    </row>
    <row r="39" ht="60" customHeight="1">
      <c r="A39" s="13" t="s">
        <v>141</v>
      </c>
      <c r="B39" s="13" t="s">
        <v>242</v>
      </c>
      <c r="C39" s="14" t="s">
        <v>609</v>
      </c>
      <c r="D39" s="14" t="s">
        <v>624</v>
      </c>
      <c r="E39" s="13" t="s">
        <v>17</v>
      </c>
      <c r="F39" s="21">
        <v>3231993</v>
      </c>
      <c r="G39" s="21">
        <v>3623798.3</v>
      </c>
      <c r="H39" s="21">
        <v>391805.3</v>
      </c>
      <c r="I39" s="14" t="s">
        <v>610</v>
      </c>
    </row>
    <row r="40" ht="30" customHeight="1">
      <c r="A40" s="13" t="s">
        <v>141</v>
      </c>
      <c r="B40" s="13" t="s">
        <v>242</v>
      </c>
      <c r="C40" s="14" t="s">
        <v>608</v>
      </c>
      <c r="D40" s="14" t="s">
        <v>624</v>
      </c>
      <c r="E40" s="13" t="s">
        <v>17</v>
      </c>
      <c r="F40" s="21">
        <v>273203.37</v>
      </c>
      <c r="G40" s="21">
        <v>312476.35</v>
      </c>
      <c r="H40" s="21">
        <v>39272.98</v>
      </c>
      <c r="I40" s="14" t="s">
        <v>607</v>
      </c>
    </row>
    <row r="41" ht="30" customHeight="1">
      <c r="A41" s="13" t="s">
        <v>141</v>
      </c>
      <c r="B41" s="13" t="s">
        <v>343</v>
      </c>
      <c r="C41" s="14" t="s">
        <v>618</v>
      </c>
      <c r="D41" s="14" t="s">
        <v>625</v>
      </c>
      <c r="E41" s="13" t="s">
        <v>17</v>
      </c>
      <c r="F41" s="21">
        <v>55242.11</v>
      </c>
      <c r="G41" s="21">
        <v>163733.62</v>
      </c>
      <c r="H41" s="21">
        <v>108491.51</v>
      </c>
      <c r="I41" s="14" t="s">
        <v>607</v>
      </c>
    </row>
    <row r="42" ht="30" customHeight="1">
      <c r="A42" s="13" t="s">
        <v>141</v>
      </c>
      <c r="B42" s="13" t="s">
        <v>343</v>
      </c>
      <c r="C42" s="14" t="s">
        <v>619</v>
      </c>
      <c r="D42" s="14" t="s">
        <v>625</v>
      </c>
      <c r="E42" s="13" t="s">
        <v>17</v>
      </c>
      <c r="F42" s="21">
        <v>16990.43</v>
      </c>
      <c r="G42" s="21">
        <v>50358.41</v>
      </c>
      <c r="H42" s="21">
        <v>33367.98</v>
      </c>
      <c r="I42" s="14" t="s">
        <v>607</v>
      </c>
    </row>
    <row r="43" ht="30" customHeight="1">
      <c r="A43" s="13" t="s">
        <v>141</v>
      </c>
      <c r="B43" s="13" t="s">
        <v>343</v>
      </c>
      <c r="C43" s="14" t="s">
        <v>609</v>
      </c>
      <c r="D43" s="14" t="s">
        <v>625</v>
      </c>
      <c r="E43" s="13" t="s">
        <v>17</v>
      </c>
      <c r="F43" s="21">
        <v>346214.87</v>
      </c>
      <c r="G43" s="21">
        <v>1026155.77</v>
      </c>
      <c r="H43" s="21">
        <v>679940.9</v>
      </c>
      <c r="I43" s="14" t="s">
        <v>607</v>
      </c>
    </row>
    <row r="44" ht="30" customHeight="1">
      <c r="A44" s="13" t="s">
        <v>141</v>
      </c>
      <c r="B44" s="13" t="s">
        <v>343</v>
      </c>
      <c r="C44" s="14" t="s">
        <v>616</v>
      </c>
      <c r="D44" s="14" t="s">
        <v>625</v>
      </c>
      <c r="E44" s="13" t="s">
        <v>17</v>
      </c>
      <c r="F44" s="21">
        <v>89222.98</v>
      </c>
      <c r="G44" s="21">
        <v>264450.44</v>
      </c>
      <c r="H44" s="21">
        <v>175227.46</v>
      </c>
      <c r="I44" s="14" t="s">
        <v>607</v>
      </c>
    </row>
    <row r="45" ht="30" customHeight="1">
      <c r="A45" s="13" t="s">
        <v>141</v>
      </c>
      <c r="B45" s="13" t="s">
        <v>343</v>
      </c>
      <c r="C45" s="14" t="s">
        <v>617</v>
      </c>
      <c r="D45" s="14" t="s">
        <v>625</v>
      </c>
      <c r="E45" s="13" t="s">
        <v>17</v>
      </c>
      <c r="F45" s="21">
        <v>101942.59</v>
      </c>
      <c r="G45" s="21">
        <v>302150.45</v>
      </c>
      <c r="H45" s="21">
        <v>200207.86</v>
      </c>
      <c r="I45" s="14" t="s">
        <v>607</v>
      </c>
    </row>
    <row r="46" ht="30" customHeight="1">
      <c r="A46" s="13" t="s">
        <v>141</v>
      </c>
      <c r="B46" s="13" t="s">
        <v>343</v>
      </c>
      <c r="C46" s="14" t="s">
        <v>608</v>
      </c>
      <c r="D46" s="14" t="s">
        <v>625</v>
      </c>
      <c r="E46" s="13" t="s">
        <v>17</v>
      </c>
      <c r="F46" s="21">
        <v>29710.04</v>
      </c>
      <c r="G46" s="21">
        <v>100716.82</v>
      </c>
      <c r="H46" s="21">
        <v>71006.78</v>
      </c>
      <c r="I46" s="14" t="s">
        <v>607</v>
      </c>
    </row>
    <row r="47" ht="30" customHeight="1">
      <c r="A47" s="13" t="s">
        <v>141</v>
      </c>
      <c r="B47" s="13" t="s">
        <v>343</v>
      </c>
      <c r="C47" s="14" t="s">
        <v>621</v>
      </c>
      <c r="D47" s="14" t="s">
        <v>625</v>
      </c>
      <c r="E47" s="13" t="s">
        <v>17</v>
      </c>
      <c r="F47" s="21">
        <v>25532.07</v>
      </c>
      <c r="G47" s="21">
        <v>75675.2</v>
      </c>
      <c r="H47" s="21">
        <v>50143.13</v>
      </c>
      <c r="I47" s="14" t="s">
        <v>607</v>
      </c>
    </row>
    <row r="48" ht="30" customHeight="1">
      <c r="A48" s="13" t="s">
        <v>141</v>
      </c>
      <c r="B48" s="13" t="s">
        <v>343</v>
      </c>
      <c r="C48" s="14" t="s">
        <v>611</v>
      </c>
      <c r="D48" s="14" t="s">
        <v>625</v>
      </c>
      <c r="E48" s="13" t="s">
        <v>17</v>
      </c>
      <c r="F48" s="21">
        <v>21261.25</v>
      </c>
      <c r="G48" s="21">
        <v>63016.81</v>
      </c>
      <c r="H48" s="21">
        <v>41755.56</v>
      </c>
      <c r="I48" s="14" t="s">
        <v>607</v>
      </c>
    </row>
    <row r="49" ht="30" customHeight="1">
      <c r="A49" s="13" t="s">
        <v>141</v>
      </c>
      <c r="B49" s="13" t="s">
        <v>343</v>
      </c>
      <c r="C49" s="14" t="s">
        <v>613</v>
      </c>
      <c r="D49" s="14" t="s">
        <v>625</v>
      </c>
      <c r="E49" s="13" t="s">
        <v>17</v>
      </c>
      <c r="F49" s="21">
        <v>44657.91</v>
      </c>
      <c r="G49" s="21">
        <v>132362.81</v>
      </c>
      <c r="H49" s="21">
        <v>87704.9</v>
      </c>
      <c r="I49" s="14" t="s">
        <v>607</v>
      </c>
    </row>
    <row r="50" ht="30" customHeight="1">
      <c r="A50" s="13" t="s">
        <v>141</v>
      </c>
      <c r="B50" s="13" t="s">
        <v>343</v>
      </c>
      <c r="C50" s="14" t="s">
        <v>605</v>
      </c>
      <c r="D50" s="14" t="s">
        <v>625</v>
      </c>
      <c r="E50" s="13" t="s">
        <v>17</v>
      </c>
      <c r="F50" s="21">
        <v>4270.82</v>
      </c>
      <c r="G50" s="21">
        <v>0</v>
      </c>
      <c r="H50" s="21">
        <v>-4270.82</v>
      </c>
      <c r="I50" s="14" t="s">
        <v>607</v>
      </c>
    </row>
    <row r="51" ht="30" customHeight="1">
      <c r="A51" s="13" t="s">
        <v>141</v>
      </c>
      <c r="B51" s="13" t="s">
        <v>343</v>
      </c>
      <c r="C51" s="14" t="s">
        <v>615</v>
      </c>
      <c r="D51" s="14" t="s">
        <v>625</v>
      </c>
      <c r="E51" s="13" t="s">
        <v>17</v>
      </c>
      <c r="F51" s="21">
        <v>16990.43</v>
      </c>
      <c r="G51" s="21">
        <v>50358.41</v>
      </c>
      <c r="H51" s="21">
        <v>33367.98</v>
      </c>
      <c r="I51" s="14" t="s">
        <v>607</v>
      </c>
    </row>
    <row r="52" ht="30" customHeight="1">
      <c r="A52" s="13" t="s">
        <v>141</v>
      </c>
      <c r="B52" s="13" t="s">
        <v>343</v>
      </c>
      <c r="C52" s="14" t="s">
        <v>614</v>
      </c>
      <c r="D52" s="14" t="s">
        <v>625</v>
      </c>
      <c r="E52" s="13" t="s">
        <v>17</v>
      </c>
      <c r="F52" s="21">
        <v>99900.03</v>
      </c>
      <c r="G52" s="21">
        <v>296096.44</v>
      </c>
      <c r="H52" s="21">
        <v>196196.41</v>
      </c>
      <c r="I52" s="14" t="s">
        <v>607</v>
      </c>
    </row>
    <row r="53" ht="30" customHeight="1">
      <c r="A53" s="13" t="s">
        <v>141</v>
      </c>
      <c r="B53" s="13" t="s">
        <v>343</v>
      </c>
      <c r="C53" s="14" t="s">
        <v>622</v>
      </c>
      <c r="D53" s="14" t="s">
        <v>625</v>
      </c>
      <c r="E53" s="13" t="s">
        <v>17</v>
      </c>
      <c r="F53" s="21">
        <v>36116.28</v>
      </c>
      <c r="G53" s="21">
        <v>107046.02</v>
      </c>
      <c r="H53" s="21">
        <v>70929.74</v>
      </c>
      <c r="I53" s="14" t="s">
        <v>607</v>
      </c>
    </row>
    <row r="54" ht="30" customHeight="1">
      <c r="A54" s="13" t="s">
        <v>141</v>
      </c>
      <c r="B54" s="13" t="s">
        <v>343</v>
      </c>
      <c r="C54" s="14" t="s">
        <v>620</v>
      </c>
      <c r="D54" s="14" t="s">
        <v>625</v>
      </c>
      <c r="E54" s="13" t="s">
        <v>17</v>
      </c>
      <c r="F54" s="21">
        <v>40387.09</v>
      </c>
      <c r="G54" s="21">
        <v>119704.41</v>
      </c>
      <c r="H54" s="21">
        <v>79317.32</v>
      </c>
      <c r="I54" s="14" t="s">
        <v>607</v>
      </c>
    </row>
    <row r="55" ht="30" customHeight="1">
      <c r="A55" s="13" t="s">
        <v>141</v>
      </c>
      <c r="B55" s="13" t="s">
        <v>344</v>
      </c>
      <c r="C55" s="14" t="s">
        <v>608</v>
      </c>
      <c r="D55" s="14" t="s">
        <v>626</v>
      </c>
      <c r="E55" s="13" t="s">
        <v>17</v>
      </c>
      <c r="F55" s="21">
        <v>45646.52</v>
      </c>
      <c r="G55" s="21">
        <v>61077.68</v>
      </c>
      <c r="H55" s="21">
        <v>15431.16</v>
      </c>
      <c r="I55" s="14" t="s">
        <v>607</v>
      </c>
    </row>
    <row r="56" ht="30" customHeight="1">
      <c r="A56" s="13" t="s">
        <v>141</v>
      </c>
      <c r="B56" s="13" t="s">
        <v>344</v>
      </c>
      <c r="C56" s="14" t="s">
        <v>614</v>
      </c>
      <c r="D56" s="14" t="s">
        <v>626</v>
      </c>
      <c r="E56" s="13" t="s">
        <v>17</v>
      </c>
      <c r="F56" s="21">
        <v>153486.43</v>
      </c>
      <c r="G56" s="21">
        <v>179561.72</v>
      </c>
      <c r="H56" s="21">
        <v>26075.29</v>
      </c>
      <c r="I56" s="14" t="s">
        <v>607</v>
      </c>
    </row>
    <row r="57" ht="30" customHeight="1">
      <c r="A57" s="13" t="s">
        <v>141</v>
      </c>
      <c r="B57" s="13" t="s">
        <v>344</v>
      </c>
      <c r="C57" s="14" t="s">
        <v>622</v>
      </c>
      <c r="D57" s="14" t="s">
        <v>626</v>
      </c>
      <c r="E57" s="13" t="s">
        <v>17</v>
      </c>
      <c r="F57" s="21">
        <v>55489.06</v>
      </c>
      <c r="G57" s="21">
        <v>64915.9</v>
      </c>
      <c r="H57" s="21">
        <v>9426.84</v>
      </c>
      <c r="I57" s="14" t="s">
        <v>607</v>
      </c>
    </row>
    <row r="58" ht="30" customHeight="1">
      <c r="A58" s="13" t="s">
        <v>141</v>
      </c>
      <c r="B58" s="13" t="s">
        <v>344</v>
      </c>
      <c r="C58" s="14" t="s">
        <v>617</v>
      </c>
      <c r="D58" s="14" t="s">
        <v>626</v>
      </c>
      <c r="E58" s="13" t="s">
        <v>17</v>
      </c>
      <c r="F58" s="21">
        <v>156624.63</v>
      </c>
      <c r="G58" s="21">
        <v>183233.05</v>
      </c>
      <c r="H58" s="21">
        <v>26608.42</v>
      </c>
      <c r="I58" s="14" t="s">
        <v>607</v>
      </c>
    </row>
    <row r="59" ht="30" customHeight="1">
      <c r="A59" s="13" t="s">
        <v>141</v>
      </c>
      <c r="B59" s="13" t="s">
        <v>344</v>
      </c>
      <c r="C59" s="14" t="s">
        <v>619</v>
      </c>
      <c r="D59" s="14" t="s">
        <v>626</v>
      </c>
      <c r="E59" s="13" t="s">
        <v>17</v>
      </c>
      <c r="F59" s="21">
        <v>26104.1</v>
      </c>
      <c r="G59" s="21">
        <v>30538.84</v>
      </c>
      <c r="H59" s="21">
        <v>4434.74</v>
      </c>
      <c r="I59" s="14" t="s">
        <v>607</v>
      </c>
    </row>
    <row r="60" ht="30" customHeight="1">
      <c r="A60" s="13" t="s">
        <v>141</v>
      </c>
      <c r="B60" s="13" t="s">
        <v>344</v>
      </c>
      <c r="C60" s="14" t="s">
        <v>621</v>
      </c>
      <c r="D60" s="14" t="s">
        <v>626</v>
      </c>
      <c r="E60" s="13" t="s">
        <v>17</v>
      </c>
      <c r="F60" s="21">
        <v>39227.48</v>
      </c>
      <c r="G60" s="21">
        <v>45891.7</v>
      </c>
      <c r="H60" s="21">
        <v>6664.22</v>
      </c>
      <c r="I60" s="14" t="s">
        <v>607</v>
      </c>
    </row>
    <row r="61" ht="30" customHeight="1">
      <c r="A61" s="13" t="s">
        <v>141</v>
      </c>
      <c r="B61" s="13" t="s">
        <v>344</v>
      </c>
      <c r="C61" s="14" t="s">
        <v>613</v>
      </c>
      <c r="D61" s="14" t="s">
        <v>626</v>
      </c>
      <c r="E61" s="13" t="s">
        <v>17</v>
      </c>
      <c r="F61" s="21">
        <v>68612.43</v>
      </c>
      <c r="G61" s="21">
        <v>80268.76</v>
      </c>
      <c r="H61" s="21">
        <v>11656.33</v>
      </c>
      <c r="I61" s="14" t="s">
        <v>607</v>
      </c>
    </row>
    <row r="62" ht="30" customHeight="1">
      <c r="A62" s="13" t="s">
        <v>141</v>
      </c>
      <c r="B62" s="13" t="s">
        <v>344</v>
      </c>
      <c r="C62" s="14" t="s">
        <v>620</v>
      </c>
      <c r="D62" s="14" t="s">
        <v>626</v>
      </c>
      <c r="E62" s="13" t="s">
        <v>17</v>
      </c>
      <c r="F62" s="21">
        <v>62050.74</v>
      </c>
      <c r="G62" s="21">
        <v>72592.33</v>
      </c>
      <c r="H62" s="21">
        <v>10541.59</v>
      </c>
      <c r="I62" s="14" t="s">
        <v>607</v>
      </c>
    </row>
    <row r="63" ht="30" customHeight="1">
      <c r="A63" s="13" t="s">
        <v>141</v>
      </c>
      <c r="B63" s="13" t="s">
        <v>344</v>
      </c>
      <c r="C63" s="14" t="s">
        <v>618</v>
      </c>
      <c r="D63" s="14" t="s">
        <v>626</v>
      </c>
      <c r="E63" s="13" t="s">
        <v>17</v>
      </c>
      <c r="F63" s="21">
        <v>84874</v>
      </c>
      <c r="G63" s="21">
        <v>99292.96</v>
      </c>
      <c r="H63" s="21">
        <v>14418.96</v>
      </c>
      <c r="I63" s="14" t="s">
        <v>607</v>
      </c>
    </row>
    <row r="64" ht="30" customHeight="1">
      <c r="A64" s="13" t="s">
        <v>141</v>
      </c>
      <c r="B64" s="13" t="s">
        <v>344</v>
      </c>
      <c r="C64" s="14" t="s">
        <v>611</v>
      </c>
      <c r="D64" s="14" t="s">
        <v>626</v>
      </c>
      <c r="E64" s="13" t="s">
        <v>17</v>
      </c>
      <c r="F64" s="21">
        <v>32665.79</v>
      </c>
      <c r="G64" s="21">
        <v>38215.27</v>
      </c>
      <c r="H64" s="21">
        <v>5549.48</v>
      </c>
      <c r="I64" s="14" t="s">
        <v>607</v>
      </c>
    </row>
    <row r="65" ht="30" customHeight="1">
      <c r="A65" s="13" t="s">
        <v>141</v>
      </c>
      <c r="B65" s="13" t="s">
        <v>344</v>
      </c>
      <c r="C65" s="14" t="s">
        <v>616</v>
      </c>
      <c r="D65" s="14" t="s">
        <v>626</v>
      </c>
      <c r="E65" s="13" t="s">
        <v>17</v>
      </c>
      <c r="F65" s="21">
        <v>137082.21</v>
      </c>
      <c r="G65" s="21">
        <v>160370.64</v>
      </c>
      <c r="H65" s="21">
        <v>23288.43</v>
      </c>
      <c r="I65" s="14" t="s">
        <v>607</v>
      </c>
    </row>
    <row r="66" ht="30" customHeight="1">
      <c r="A66" s="13" t="s">
        <v>141</v>
      </c>
      <c r="B66" s="13" t="s">
        <v>344</v>
      </c>
      <c r="C66" s="14" t="s">
        <v>615</v>
      </c>
      <c r="D66" s="14" t="s">
        <v>626</v>
      </c>
      <c r="E66" s="13" t="s">
        <v>17</v>
      </c>
      <c r="F66" s="21">
        <v>26104.1</v>
      </c>
      <c r="G66" s="21">
        <v>30538.84</v>
      </c>
      <c r="H66" s="21">
        <v>4434.74</v>
      </c>
      <c r="I66" s="14" t="s">
        <v>607</v>
      </c>
    </row>
    <row r="67" ht="30" customHeight="1">
      <c r="A67" s="13" t="s">
        <v>141</v>
      </c>
      <c r="B67" s="13" t="s">
        <v>344</v>
      </c>
      <c r="C67" s="14" t="s">
        <v>609</v>
      </c>
      <c r="D67" s="14" t="s">
        <v>626</v>
      </c>
      <c r="E67" s="13" t="s">
        <v>17</v>
      </c>
      <c r="F67" s="21">
        <v>531924.63</v>
      </c>
      <c r="G67" s="21">
        <v>622291.49</v>
      </c>
      <c r="H67" s="21">
        <v>90366.86</v>
      </c>
      <c r="I67" s="14" t="s">
        <v>607</v>
      </c>
    </row>
    <row r="68" ht="30" customHeight="1">
      <c r="A68" s="13" t="s">
        <v>141</v>
      </c>
      <c r="B68" s="13" t="s">
        <v>344</v>
      </c>
      <c r="C68" s="14" t="s">
        <v>605</v>
      </c>
      <c r="D68" s="14" t="s">
        <v>626</v>
      </c>
      <c r="E68" s="13" t="s">
        <v>17</v>
      </c>
      <c r="F68" s="21">
        <v>6561.69</v>
      </c>
      <c r="G68" s="21">
        <v>0</v>
      </c>
      <c r="H68" s="21">
        <v>-6561.69</v>
      </c>
      <c r="I68" s="14" t="s">
        <v>607</v>
      </c>
    </row>
    <row r="69" ht="30" customHeight="1">
      <c r="A69" s="13" t="s">
        <v>627</v>
      </c>
      <c r="B69" s="13" t="s">
        <v>242</v>
      </c>
      <c r="C69" s="14" t="s">
        <v>620</v>
      </c>
      <c r="D69" s="14" t="s">
        <v>628</v>
      </c>
      <c r="E69" s="13" t="s">
        <v>17</v>
      </c>
      <c r="F69" s="21">
        <v>0</v>
      </c>
      <c r="G69" s="21">
        <v>1870.5</v>
      </c>
      <c r="H69" s="21">
        <v>1870.5</v>
      </c>
      <c r="I69" s="14" t="s">
        <v>607</v>
      </c>
    </row>
    <row r="70" ht="30" customHeight="1">
      <c r="A70" s="13" t="s">
        <v>627</v>
      </c>
      <c r="B70" s="13" t="s">
        <v>242</v>
      </c>
      <c r="C70" s="14" t="s">
        <v>619</v>
      </c>
      <c r="D70" s="14" t="s">
        <v>628</v>
      </c>
      <c r="E70" s="13" t="s">
        <v>17</v>
      </c>
      <c r="F70" s="21">
        <v>0</v>
      </c>
      <c r="G70" s="21">
        <v>786.9</v>
      </c>
      <c r="H70" s="21">
        <v>786.9</v>
      </c>
      <c r="I70" s="14" t="s">
        <v>607</v>
      </c>
    </row>
    <row r="71" ht="30" customHeight="1">
      <c r="A71" s="13" t="s">
        <v>627</v>
      </c>
      <c r="B71" s="13" t="s">
        <v>242</v>
      </c>
      <c r="C71" s="14" t="s">
        <v>618</v>
      </c>
      <c r="D71" s="14" t="s">
        <v>628</v>
      </c>
      <c r="E71" s="13" t="s">
        <v>17</v>
      </c>
      <c r="F71" s="21">
        <v>0</v>
      </c>
      <c r="G71" s="21">
        <v>2558.5</v>
      </c>
      <c r="H71" s="21">
        <v>2558.5</v>
      </c>
      <c r="I71" s="14" t="s">
        <v>607</v>
      </c>
    </row>
    <row r="72" ht="30" customHeight="1">
      <c r="A72" s="13" t="s">
        <v>627</v>
      </c>
      <c r="B72" s="13" t="s">
        <v>242</v>
      </c>
      <c r="C72" s="14" t="s">
        <v>608</v>
      </c>
      <c r="D72" s="14" t="s">
        <v>628</v>
      </c>
      <c r="E72" s="13" t="s">
        <v>17</v>
      </c>
      <c r="F72" s="21">
        <v>0</v>
      </c>
      <c r="G72" s="21">
        <v>1573.8</v>
      </c>
      <c r="H72" s="21">
        <v>1573.8</v>
      </c>
      <c r="I72" s="14" t="s">
        <v>607</v>
      </c>
    </row>
    <row r="73" ht="30" customHeight="1">
      <c r="A73" s="13" t="s">
        <v>627</v>
      </c>
      <c r="B73" s="13" t="s">
        <v>242</v>
      </c>
      <c r="C73" s="14" t="s">
        <v>613</v>
      </c>
      <c r="D73" s="14" t="s">
        <v>628</v>
      </c>
      <c r="E73" s="13" t="s">
        <v>17</v>
      </c>
      <c r="F73" s="21">
        <v>0</v>
      </c>
      <c r="G73" s="21">
        <v>2068.3</v>
      </c>
      <c r="H73" s="21">
        <v>2068.3</v>
      </c>
      <c r="I73" s="14" t="s">
        <v>607</v>
      </c>
    </row>
    <row r="74" ht="30" customHeight="1">
      <c r="A74" s="13" t="s">
        <v>627</v>
      </c>
      <c r="B74" s="13" t="s">
        <v>242</v>
      </c>
      <c r="C74" s="14" t="s">
        <v>611</v>
      </c>
      <c r="D74" s="14" t="s">
        <v>628</v>
      </c>
      <c r="E74" s="13" t="s">
        <v>17</v>
      </c>
      <c r="F74" s="21">
        <v>0</v>
      </c>
      <c r="G74" s="21">
        <v>984.7</v>
      </c>
      <c r="H74" s="21">
        <v>984.7</v>
      </c>
      <c r="I74" s="14" t="s">
        <v>607</v>
      </c>
    </row>
    <row r="75" ht="30" customHeight="1">
      <c r="A75" s="13" t="s">
        <v>627</v>
      </c>
      <c r="B75" s="13" t="s">
        <v>242</v>
      </c>
      <c r="C75" s="14" t="s">
        <v>614</v>
      </c>
      <c r="D75" s="14" t="s">
        <v>628</v>
      </c>
      <c r="E75" s="13" t="s">
        <v>17</v>
      </c>
      <c r="F75" s="21">
        <v>0</v>
      </c>
      <c r="G75" s="21">
        <v>4626.8</v>
      </c>
      <c r="H75" s="21">
        <v>4626.8</v>
      </c>
      <c r="I75" s="14" t="s">
        <v>607</v>
      </c>
    </row>
    <row r="76" ht="30" customHeight="1">
      <c r="A76" s="13" t="s">
        <v>627</v>
      </c>
      <c r="B76" s="13" t="s">
        <v>242</v>
      </c>
      <c r="C76" s="14" t="s">
        <v>609</v>
      </c>
      <c r="D76" s="14" t="s">
        <v>628</v>
      </c>
      <c r="E76" s="13" t="s">
        <v>17</v>
      </c>
      <c r="F76" s="21">
        <v>0</v>
      </c>
      <c r="G76" s="21">
        <v>16034.7</v>
      </c>
      <c r="H76" s="21">
        <v>16034.7</v>
      </c>
      <c r="I76" s="14" t="s">
        <v>607</v>
      </c>
    </row>
    <row r="77" ht="30" customHeight="1">
      <c r="A77" s="13" t="s">
        <v>627</v>
      </c>
      <c r="B77" s="13" t="s">
        <v>242</v>
      </c>
      <c r="C77" s="14" t="s">
        <v>616</v>
      </c>
      <c r="D77" s="14" t="s">
        <v>628</v>
      </c>
      <c r="E77" s="13" t="s">
        <v>17</v>
      </c>
      <c r="F77" s="21">
        <v>0</v>
      </c>
      <c r="G77" s="21">
        <v>4132.3</v>
      </c>
      <c r="H77" s="21">
        <v>4132.3</v>
      </c>
      <c r="I77" s="14" t="s">
        <v>607</v>
      </c>
    </row>
    <row r="78" ht="30" customHeight="1">
      <c r="A78" s="13" t="s">
        <v>627</v>
      </c>
      <c r="B78" s="13" t="s">
        <v>242</v>
      </c>
      <c r="C78" s="14" t="s">
        <v>617</v>
      </c>
      <c r="D78" s="14" t="s">
        <v>628</v>
      </c>
      <c r="E78" s="13" t="s">
        <v>17</v>
      </c>
      <c r="F78" s="21">
        <v>0</v>
      </c>
      <c r="G78" s="21">
        <v>4721.4</v>
      </c>
      <c r="H78" s="21">
        <v>4721.4</v>
      </c>
      <c r="I78" s="14" t="s">
        <v>607</v>
      </c>
    </row>
    <row r="79" ht="30" customHeight="1">
      <c r="A79" s="13" t="s">
        <v>627</v>
      </c>
      <c r="B79" s="13" t="s">
        <v>242</v>
      </c>
      <c r="C79" s="14" t="s">
        <v>615</v>
      </c>
      <c r="D79" s="14" t="s">
        <v>628</v>
      </c>
      <c r="E79" s="13" t="s">
        <v>17</v>
      </c>
      <c r="F79" s="21">
        <v>0</v>
      </c>
      <c r="G79" s="21">
        <v>786.9</v>
      </c>
      <c r="H79" s="21">
        <v>786.9</v>
      </c>
      <c r="I79" s="14" t="s">
        <v>607</v>
      </c>
    </row>
    <row r="80" ht="30" customHeight="1">
      <c r="A80" s="13" t="s">
        <v>627</v>
      </c>
      <c r="B80" s="13" t="s">
        <v>242</v>
      </c>
      <c r="C80" s="14" t="s">
        <v>622</v>
      </c>
      <c r="D80" s="14" t="s">
        <v>628</v>
      </c>
      <c r="E80" s="13" t="s">
        <v>17</v>
      </c>
      <c r="F80" s="21">
        <v>0</v>
      </c>
      <c r="G80" s="21">
        <v>1672.7</v>
      </c>
      <c r="H80" s="21">
        <v>1672.7</v>
      </c>
      <c r="I80" s="14" t="s">
        <v>607</v>
      </c>
    </row>
    <row r="81" ht="30" customHeight="1">
      <c r="A81" s="13" t="s">
        <v>627</v>
      </c>
      <c r="B81" s="13" t="s">
        <v>242</v>
      </c>
      <c r="C81" s="14" t="s">
        <v>621</v>
      </c>
      <c r="D81" s="14" t="s">
        <v>628</v>
      </c>
      <c r="E81" s="13" t="s">
        <v>17</v>
      </c>
      <c r="F81" s="21">
        <v>0</v>
      </c>
      <c r="G81" s="21">
        <v>1182.5</v>
      </c>
      <c r="H81" s="21">
        <v>1182.5</v>
      </c>
      <c r="I81" s="14" t="s">
        <v>607</v>
      </c>
    </row>
    <row r="82" ht="30" customHeight="1">
      <c r="A82" s="13" t="s">
        <v>224</v>
      </c>
      <c r="B82" s="13" t="s">
        <v>242</v>
      </c>
      <c r="C82" s="14" t="s">
        <v>613</v>
      </c>
      <c r="D82" s="14" t="s">
        <v>629</v>
      </c>
      <c r="E82" s="13" t="s">
        <v>17</v>
      </c>
      <c r="F82" s="21">
        <v>0</v>
      </c>
      <c r="G82" s="21">
        <v>23893.79</v>
      </c>
      <c r="H82" s="21">
        <v>23893.79</v>
      </c>
      <c r="I82" s="14" t="s">
        <v>607</v>
      </c>
    </row>
    <row r="83" ht="30" customHeight="1">
      <c r="A83" s="13" t="s">
        <v>224</v>
      </c>
      <c r="B83" s="13" t="s">
        <v>242</v>
      </c>
      <c r="C83" s="14" t="s">
        <v>622</v>
      </c>
      <c r="D83" s="14" t="s">
        <v>629</v>
      </c>
      <c r="E83" s="13" t="s">
        <v>17</v>
      </c>
      <c r="F83" s="21">
        <v>0</v>
      </c>
      <c r="G83" s="21">
        <v>19323.66</v>
      </c>
      <c r="H83" s="21">
        <v>19323.66</v>
      </c>
      <c r="I83" s="14" t="s">
        <v>607</v>
      </c>
    </row>
    <row r="84" ht="30" customHeight="1">
      <c r="A84" s="13" t="s">
        <v>224</v>
      </c>
      <c r="B84" s="13" t="s">
        <v>242</v>
      </c>
      <c r="C84" s="14" t="s">
        <v>611</v>
      </c>
      <c r="D84" s="14" t="s">
        <v>629</v>
      </c>
      <c r="E84" s="13" t="s">
        <v>17</v>
      </c>
      <c r="F84" s="21">
        <v>0</v>
      </c>
      <c r="G84" s="21">
        <v>11375.63</v>
      </c>
      <c r="H84" s="21">
        <v>11375.63</v>
      </c>
      <c r="I84" s="14" t="s">
        <v>607</v>
      </c>
    </row>
    <row r="85" ht="30" customHeight="1">
      <c r="A85" s="13" t="s">
        <v>224</v>
      </c>
      <c r="B85" s="13" t="s">
        <v>242</v>
      </c>
      <c r="C85" s="14" t="s">
        <v>619</v>
      </c>
      <c r="D85" s="14" t="s">
        <v>629</v>
      </c>
      <c r="E85" s="13" t="s">
        <v>17</v>
      </c>
      <c r="F85" s="21">
        <v>0</v>
      </c>
      <c r="G85" s="21">
        <v>9090.57</v>
      </c>
      <c r="H85" s="21">
        <v>9090.57</v>
      </c>
      <c r="I85" s="14" t="s">
        <v>607</v>
      </c>
    </row>
    <row r="86" ht="30" customHeight="1">
      <c r="A86" s="13" t="s">
        <v>224</v>
      </c>
      <c r="B86" s="13" t="s">
        <v>242</v>
      </c>
      <c r="C86" s="14" t="s">
        <v>615</v>
      </c>
      <c r="D86" s="14" t="s">
        <v>629</v>
      </c>
      <c r="E86" s="13" t="s">
        <v>17</v>
      </c>
      <c r="F86" s="21">
        <v>0</v>
      </c>
      <c r="G86" s="21">
        <v>9090.57</v>
      </c>
      <c r="H86" s="21">
        <v>9090.57</v>
      </c>
      <c r="I86" s="14" t="s">
        <v>607</v>
      </c>
    </row>
    <row r="87" ht="30" customHeight="1">
      <c r="A87" s="13" t="s">
        <v>224</v>
      </c>
      <c r="B87" s="13" t="s">
        <v>242</v>
      </c>
      <c r="C87" s="14" t="s">
        <v>620</v>
      </c>
      <c r="D87" s="14" t="s">
        <v>629</v>
      </c>
      <c r="E87" s="13" t="s">
        <v>17</v>
      </c>
      <c r="F87" s="21">
        <v>0</v>
      </c>
      <c r="G87" s="21">
        <v>21608.73</v>
      </c>
      <c r="H87" s="21">
        <v>21608.73</v>
      </c>
      <c r="I87" s="14" t="s">
        <v>607</v>
      </c>
    </row>
    <row r="88" ht="30" customHeight="1">
      <c r="A88" s="13" t="s">
        <v>224</v>
      </c>
      <c r="B88" s="13" t="s">
        <v>242</v>
      </c>
      <c r="C88" s="14" t="s">
        <v>609</v>
      </c>
      <c r="D88" s="14" t="s">
        <v>629</v>
      </c>
      <c r="E88" s="13" t="s">
        <v>17</v>
      </c>
      <c r="F88" s="21">
        <v>0</v>
      </c>
      <c r="G88" s="21">
        <v>185238.94</v>
      </c>
      <c r="H88" s="21">
        <v>185238.94</v>
      </c>
      <c r="I88" s="14" t="s">
        <v>607</v>
      </c>
    </row>
    <row r="89" ht="30" customHeight="1">
      <c r="A89" s="13" t="s">
        <v>224</v>
      </c>
      <c r="B89" s="13" t="s">
        <v>242</v>
      </c>
      <c r="C89" s="14" t="s">
        <v>616</v>
      </c>
      <c r="D89" s="14" t="s">
        <v>629</v>
      </c>
      <c r="E89" s="13" t="s">
        <v>17</v>
      </c>
      <c r="F89" s="21">
        <v>0</v>
      </c>
      <c r="G89" s="21">
        <v>47737.9</v>
      </c>
      <c r="H89" s="21">
        <v>47737.9</v>
      </c>
      <c r="I89" s="14" t="s">
        <v>607</v>
      </c>
    </row>
    <row r="90" ht="30" customHeight="1">
      <c r="A90" s="13" t="s">
        <v>224</v>
      </c>
      <c r="B90" s="13" t="s">
        <v>242</v>
      </c>
      <c r="C90" s="14" t="s">
        <v>614</v>
      </c>
      <c r="D90" s="14" t="s">
        <v>629</v>
      </c>
      <c r="E90" s="13" t="s">
        <v>17</v>
      </c>
      <c r="F90" s="21">
        <v>0</v>
      </c>
      <c r="G90" s="21">
        <v>53450.55</v>
      </c>
      <c r="H90" s="21">
        <v>53450.55</v>
      </c>
      <c r="I90" s="14" t="s">
        <v>607</v>
      </c>
    </row>
    <row r="91" ht="30" customHeight="1">
      <c r="A91" s="13" t="s">
        <v>224</v>
      </c>
      <c r="B91" s="13" t="s">
        <v>242</v>
      </c>
      <c r="C91" s="14" t="s">
        <v>617</v>
      </c>
      <c r="D91" s="14" t="s">
        <v>629</v>
      </c>
      <c r="E91" s="13" t="s">
        <v>17</v>
      </c>
      <c r="F91" s="21">
        <v>0</v>
      </c>
      <c r="G91" s="21">
        <v>54543.4</v>
      </c>
      <c r="H91" s="21">
        <v>54543.4</v>
      </c>
      <c r="I91" s="14" t="s">
        <v>607</v>
      </c>
    </row>
    <row r="92" ht="30" customHeight="1">
      <c r="A92" s="13" t="s">
        <v>224</v>
      </c>
      <c r="B92" s="13" t="s">
        <v>242</v>
      </c>
      <c r="C92" s="14" t="s">
        <v>621</v>
      </c>
      <c r="D92" s="14" t="s">
        <v>629</v>
      </c>
      <c r="E92" s="13" t="s">
        <v>17</v>
      </c>
      <c r="F92" s="21">
        <v>0</v>
      </c>
      <c r="G92" s="21">
        <v>13660.69</v>
      </c>
      <c r="H92" s="21">
        <v>13660.69</v>
      </c>
      <c r="I92" s="14" t="s">
        <v>607</v>
      </c>
    </row>
    <row r="93" ht="30" customHeight="1">
      <c r="A93" s="13" t="s">
        <v>224</v>
      </c>
      <c r="B93" s="13" t="s">
        <v>242</v>
      </c>
      <c r="C93" s="14" t="s">
        <v>608</v>
      </c>
      <c r="D93" s="14" t="s">
        <v>629</v>
      </c>
      <c r="E93" s="13" t="s">
        <v>17</v>
      </c>
      <c r="F93" s="21">
        <v>0</v>
      </c>
      <c r="G93" s="21">
        <v>18181.13</v>
      </c>
      <c r="H93" s="21">
        <v>18181.13</v>
      </c>
      <c r="I93" s="14" t="s">
        <v>607</v>
      </c>
    </row>
    <row r="94" ht="30" customHeight="1">
      <c r="A94" s="13" t="s">
        <v>224</v>
      </c>
      <c r="B94" s="13" t="s">
        <v>242</v>
      </c>
      <c r="C94" s="14" t="s">
        <v>618</v>
      </c>
      <c r="D94" s="14" t="s">
        <v>629</v>
      </c>
      <c r="E94" s="13" t="s">
        <v>17</v>
      </c>
      <c r="F94" s="21">
        <v>0</v>
      </c>
      <c r="G94" s="21">
        <v>29556.76</v>
      </c>
      <c r="H94" s="21">
        <v>29556.76</v>
      </c>
      <c r="I94" s="14" t="s">
        <v>607</v>
      </c>
    </row>
    <row r="95" ht="30" customHeight="1">
      <c r="A95" s="13" t="s">
        <v>224</v>
      </c>
      <c r="B95" s="13" t="s">
        <v>344</v>
      </c>
      <c r="C95" s="14" t="s">
        <v>615</v>
      </c>
      <c r="D95" s="14" t="s">
        <v>630</v>
      </c>
      <c r="E95" s="13" t="s">
        <v>17</v>
      </c>
      <c r="F95" s="21">
        <v>0</v>
      </c>
      <c r="G95" s="21">
        <v>23574.68</v>
      </c>
      <c r="H95" s="21">
        <v>23574.68</v>
      </c>
      <c r="I95" s="14" t="s">
        <v>607</v>
      </c>
    </row>
    <row r="96" ht="30" customHeight="1">
      <c r="A96" s="13" t="s">
        <v>224</v>
      </c>
      <c r="B96" s="13" t="s">
        <v>344</v>
      </c>
      <c r="C96" s="14" t="s">
        <v>613</v>
      </c>
      <c r="D96" s="14" t="s">
        <v>630</v>
      </c>
      <c r="E96" s="13" t="s">
        <v>17</v>
      </c>
      <c r="F96" s="21">
        <v>0</v>
      </c>
      <c r="G96" s="21">
        <v>61964.05</v>
      </c>
      <c r="H96" s="21">
        <v>61964.05</v>
      </c>
      <c r="I96" s="14" t="s">
        <v>607</v>
      </c>
    </row>
    <row r="97" ht="30" customHeight="1">
      <c r="A97" s="13" t="s">
        <v>224</v>
      </c>
      <c r="B97" s="13" t="s">
        <v>344</v>
      </c>
      <c r="C97" s="14" t="s">
        <v>614</v>
      </c>
      <c r="D97" s="14" t="s">
        <v>630</v>
      </c>
      <c r="E97" s="13" t="s">
        <v>17</v>
      </c>
      <c r="F97" s="21">
        <v>0</v>
      </c>
      <c r="G97" s="21">
        <v>138613.97</v>
      </c>
      <c r="H97" s="21">
        <v>138613.97</v>
      </c>
      <c r="I97" s="14" t="s">
        <v>607</v>
      </c>
    </row>
    <row r="98" ht="30" customHeight="1">
      <c r="A98" s="13" t="s">
        <v>224</v>
      </c>
      <c r="B98" s="13" t="s">
        <v>344</v>
      </c>
      <c r="C98" s="14" t="s">
        <v>619</v>
      </c>
      <c r="D98" s="14" t="s">
        <v>630</v>
      </c>
      <c r="E98" s="13" t="s">
        <v>17</v>
      </c>
      <c r="F98" s="21">
        <v>0</v>
      </c>
      <c r="G98" s="21">
        <v>23574.68</v>
      </c>
      <c r="H98" s="21">
        <v>23574.68</v>
      </c>
      <c r="I98" s="14" t="s">
        <v>607</v>
      </c>
    </row>
    <row r="99" ht="30" customHeight="1">
      <c r="A99" s="13" t="s">
        <v>224</v>
      </c>
      <c r="B99" s="13" t="s">
        <v>344</v>
      </c>
      <c r="C99" s="14" t="s">
        <v>620</v>
      </c>
      <c r="D99" s="14" t="s">
        <v>630</v>
      </c>
      <c r="E99" s="13" t="s">
        <v>17</v>
      </c>
      <c r="F99" s="21">
        <v>0</v>
      </c>
      <c r="G99" s="21">
        <v>56038.17</v>
      </c>
      <c r="H99" s="21">
        <v>56038.17</v>
      </c>
      <c r="I99" s="14" t="s">
        <v>607</v>
      </c>
    </row>
    <row r="100" ht="30" customHeight="1">
      <c r="A100" s="13" t="s">
        <v>224</v>
      </c>
      <c r="B100" s="13" t="s">
        <v>344</v>
      </c>
      <c r="C100" s="14" t="s">
        <v>621</v>
      </c>
      <c r="D100" s="14" t="s">
        <v>630</v>
      </c>
      <c r="E100" s="13" t="s">
        <v>17</v>
      </c>
      <c r="F100" s="21">
        <v>0</v>
      </c>
      <c r="G100" s="21">
        <v>35426.43</v>
      </c>
      <c r="H100" s="21">
        <v>35426.43</v>
      </c>
      <c r="I100" s="14" t="s">
        <v>607</v>
      </c>
    </row>
    <row r="101" ht="30" customHeight="1">
      <c r="A101" s="13" t="s">
        <v>224</v>
      </c>
      <c r="B101" s="13" t="s">
        <v>344</v>
      </c>
      <c r="C101" s="14" t="s">
        <v>609</v>
      </c>
      <c r="D101" s="14" t="s">
        <v>630</v>
      </c>
      <c r="E101" s="13" t="s">
        <v>17</v>
      </c>
      <c r="F101" s="21">
        <v>0</v>
      </c>
      <c r="G101" s="21">
        <v>480382.42</v>
      </c>
      <c r="H101" s="21">
        <v>480382.42</v>
      </c>
      <c r="I101" s="14" t="s">
        <v>607</v>
      </c>
    </row>
    <row r="102" ht="30" customHeight="1">
      <c r="A102" s="13" t="s">
        <v>224</v>
      </c>
      <c r="B102" s="13" t="s">
        <v>344</v>
      </c>
      <c r="C102" s="14" t="s">
        <v>611</v>
      </c>
      <c r="D102" s="14" t="s">
        <v>630</v>
      </c>
      <c r="E102" s="13" t="s">
        <v>17</v>
      </c>
      <c r="F102" s="21">
        <v>0</v>
      </c>
      <c r="G102" s="21">
        <v>29500.56</v>
      </c>
      <c r="H102" s="21">
        <v>29500.56</v>
      </c>
      <c r="I102" s="14" t="s">
        <v>607</v>
      </c>
    </row>
    <row r="103" ht="30" customHeight="1">
      <c r="A103" s="13" t="s">
        <v>224</v>
      </c>
      <c r="B103" s="13" t="s">
        <v>344</v>
      </c>
      <c r="C103" s="14" t="s">
        <v>622</v>
      </c>
      <c r="D103" s="14" t="s">
        <v>630</v>
      </c>
      <c r="E103" s="13" t="s">
        <v>17</v>
      </c>
      <c r="F103" s="21">
        <v>0</v>
      </c>
      <c r="G103" s="21">
        <v>50112.29</v>
      </c>
      <c r="H103" s="21">
        <v>50112.29</v>
      </c>
      <c r="I103" s="14" t="s">
        <v>607</v>
      </c>
    </row>
    <row r="104" ht="30" customHeight="1">
      <c r="A104" s="13" t="s">
        <v>224</v>
      </c>
      <c r="B104" s="13" t="s">
        <v>344</v>
      </c>
      <c r="C104" s="14" t="s">
        <v>617</v>
      </c>
      <c r="D104" s="14" t="s">
        <v>630</v>
      </c>
      <c r="E104" s="13" t="s">
        <v>17</v>
      </c>
      <c r="F104" s="21">
        <v>0</v>
      </c>
      <c r="G104" s="21">
        <v>141448.08</v>
      </c>
      <c r="H104" s="21">
        <v>141448.08</v>
      </c>
      <c r="I104" s="14" t="s">
        <v>607</v>
      </c>
    </row>
    <row r="105" ht="30" customHeight="1">
      <c r="A105" s="13" t="s">
        <v>224</v>
      </c>
      <c r="B105" s="13" t="s">
        <v>344</v>
      </c>
      <c r="C105" s="14" t="s">
        <v>616</v>
      </c>
      <c r="D105" s="14" t="s">
        <v>630</v>
      </c>
      <c r="E105" s="13" t="s">
        <v>17</v>
      </c>
      <c r="F105" s="21">
        <v>0</v>
      </c>
      <c r="G105" s="21">
        <v>123799.28</v>
      </c>
      <c r="H105" s="21">
        <v>123799.28</v>
      </c>
      <c r="I105" s="14" t="s">
        <v>607</v>
      </c>
    </row>
    <row r="106" ht="30" customHeight="1">
      <c r="A106" s="13" t="s">
        <v>224</v>
      </c>
      <c r="B106" s="13" t="s">
        <v>344</v>
      </c>
      <c r="C106" s="14" t="s">
        <v>608</v>
      </c>
      <c r="D106" s="14" t="s">
        <v>630</v>
      </c>
      <c r="E106" s="13" t="s">
        <v>17</v>
      </c>
      <c r="F106" s="21">
        <v>0</v>
      </c>
      <c r="G106" s="21">
        <v>47149.36</v>
      </c>
      <c r="H106" s="21">
        <v>47149.36</v>
      </c>
      <c r="I106" s="14" t="s">
        <v>607</v>
      </c>
    </row>
    <row r="107" ht="30" customHeight="1">
      <c r="A107" s="13" t="s">
        <v>224</v>
      </c>
      <c r="B107" s="13" t="s">
        <v>344</v>
      </c>
      <c r="C107" s="14" t="s">
        <v>618</v>
      </c>
      <c r="D107" s="14" t="s">
        <v>630</v>
      </c>
      <c r="E107" s="13" t="s">
        <v>17</v>
      </c>
      <c r="F107" s="21">
        <v>0</v>
      </c>
      <c r="G107" s="21">
        <v>76649.92</v>
      </c>
      <c r="H107" s="21">
        <v>76649.92</v>
      </c>
      <c r="I107" s="14" t="s">
        <v>607</v>
      </c>
    </row>
    <row r="108" ht="30" customHeight="1">
      <c r="A108" s="13" t="s">
        <v>224</v>
      </c>
      <c r="B108" s="13" t="s">
        <v>346</v>
      </c>
      <c r="C108" s="14" t="s">
        <v>614</v>
      </c>
      <c r="D108" s="14" t="s">
        <v>631</v>
      </c>
      <c r="E108" s="13" t="s">
        <v>17</v>
      </c>
      <c r="F108" s="21">
        <v>0</v>
      </c>
      <c r="G108" s="21">
        <v>9193.22</v>
      </c>
      <c r="H108" s="21">
        <v>9193.22</v>
      </c>
      <c r="I108" s="14" t="s">
        <v>607</v>
      </c>
    </row>
    <row r="109" ht="30" customHeight="1">
      <c r="A109" s="13" t="s">
        <v>224</v>
      </c>
      <c r="B109" s="13" t="s">
        <v>346</v>
      </c>
      <c r="C109" s="14" t="s">
        <v>613</v>
      </c>
      <c r="D109" s="14" t="s">
        <v>631</v>
      </c>
      <c r="E109" s="13" t="s">
        <v>17</v>
      </c>
      <c r="F109" s="21">
        <v>0</v>
      </c>
      <c r="G109" s="21">
        <v>4109.61</v>
      </c>
      <c r="H109" s="21">
        <v>4109.61</v>
      </c>
      <c r="I109" s="14" t="s">
        <v>607</v>
      </c>
    </row>
    <row r="110" ht="30" customHeight="1">
      <c r="A110" s="13" t="s">
        <v>224</v>
      </c>
      <c r="B110" s="13" t="s">
        <v>346</v>
      </c>
      <c r="C110" s="14" t="s">
        <v>609</v>
      </c>
      <c r="D110" s="14" t="s">
        <v>631</v>
      </c>
      <c r="E110" s="13" t="s">
        <v>17</v>
      </c>
      <c r="F110" s="21">
        <v>0</v>
      </c>
      <c r="G110" s="21">
        <v>31860.15</v>
      </c>
      <c r="H110" s="21">
        <v>31860.15</v>
      </c>
      <c r="I110" s="14" t="s">
        <v>607</v>
      </c>
    </row>
    <row r="111" ht="30" customHeight="1">
      <c r="A111" s="13" t="s">
        <v>224</v>
      </c>
      <c r="B111" s="13" t="s">
        <v>346</v>
      </c>
      <c r="C111" s="14" t="s">
        <v>611</v>
      </c>
      <c r="D111" s="14" t="s">
        <v>631</v>
      </c>
      <c r="E111" s="13" t="s">
        <v>17</v>
      </c>
      <c r="F111" s="21">
        <v>0</v>
      </c>
      <c r="G111" s="21">
        <v>1956.55</v>
      </c>
      <c r="H111" s="21">
        <v>1956.55</v>
      </c>
      <c r="I111" s="14" t="s">
        <v>607</v>
      </c>
    </row>
    <row r="112" ht="30" customHeight="1">
      <c r="A112" s="13" t="s">
        <v>224</v>
      </c>
      <c r="B112" s="13" t="s">
        <v>346</v>
      </c>
      <c r="C112" s="14" t="s">
        <v>621</v>
      </c>
      <c r="D112" s="14" t="s">
        <v>631</v>
      </c>
      <c r="E112" s="13" t="s">
        <v>17</v>
      </c>
      <c r="F112" s="21">
        <v>0</v>
      </c>
      <c r="G112" s="21">
        <v>2349.57</v>
      </c>
      <c r="H112" s="21">
        <v>2349.57</v>
      </c>
      <c r="I112" s="14" t="s">
        <v>607</v>
      </c>
    </row>
    <row r="113" ht="30" customHeight="1">
      <c r="A113" s="13" t="s">
        <v>224</v>
      </c>
      <c r="B113" s="13" t="s">
        <v>346</v>
      </c>
      <c r="C113" s="14" t="s">
        <v>619</v>
      </c>
      <c r="D113" s="14" t="s">
        <v>631</v>
      </c>
      <c r="E113" s="13" t="s">
        <v>17</v>
      </c>
      <c r="F113" s="21">
        <v>0</v>
      </c>
      <c r="G113" s="21">
        <v>1563.53</v>
      </c>
      <c r="H113" s="21">
        <v>1563.53</v>
      </c>
      <c r="I113" s="14" t="s">
        <v>607</v>
      </c>
    </row>
    <row r="114" ht="30" customHeight="1">
      <c r="A114" s="13" t="s">
        <v>224</v>
      </c>
      <c r="B114" s="13" t="s">
        <v>346</v>
      </c>
      <c r="C114" s="14" t="s">
        <v>608</v>
      </c>
      <c r="D114" s="14" t="s">
        <v>631</v>
      </c>
      <c r="E114" s="13" t="s">
        <v>17</v>
      </c>
      <c r="F114" s="21">
        <v>0</v>
      </c>
      <c r="G114" s="21">
        <v>3127.06</v>
      </c>
      <c r="H114" s="21">
        <v>3127.06</v>
      </c>
      <c r="I114" s="14" t="s">
        <v>607</v>
      </c>
    </row>
    <row r="115" ht="30" customHeight="1">
      <c r="A115" s="13" t="s">
        <v>224</v>
      </c>
      <c r="B115" s="13" t="s">
        <v>346</v>
      </c>
      <c r="C115" s="14" t="s">
        <v>622</v>
      </c>
      <c r="D115" s="14" t="s">
        <v>631</v>
      </c>
      <c r="E115" s="13" t="s">
        <v>17</v>
      </c>
      <c r="F115" s="21">
        <v>0</v>
      </c>
      <c r="G115" s="21">
        <v>3323.58</v>
      </c>
      <c r="H115" s="21">
        <v>3323.58</v>
      </c>
      <c r="I115" s="14" t="s">
        <v>607</v>
      </c>
    </row>
    <row r="116" ht="30" customHeight="1">
      <c r="A116" s="13" t="s">
        <v>224</v>
      </c>
      <c r="B116" s="13" t="s">
        <v>346</v>
      </c>
      <c r="C116" s="14" t="s">
        <v>616</v>
      </c>
      <c r="D116" s="14" t="s">
        <v>631</v>
      </c>
      <c r="E116" s="13" t="s">
        <v>17</v>
      </c>
      <c r="F116" s="21">
        <v>8210.68</v>
      </c>
      <c r="G116" s="21">
        <v>8210.68</v>
      </c>
      <c r="H116" s="21">
        <v>0</v>
      </c>
      <c r="I116" s="14" t="s">
        <v>607</v>
      </c>
    </row>
    <row r="117" ht="30" customHeight="1">
      <c r="A117" s="13" t="s">
        <v>224</v>
      </c>
      <c r="B117" s="13" t="s">
        <v>346</v>
      </c>
      <c r="C117" s="14" t="s">
        <v>616</v>
      </c>
      <c r="D117" s="14" t="s">
        <v>631</v>
      </c>
      <c r="E117" s="13" t="s">
        <v>17</v>
      </c>
      <c r="F117" s="21">
        <v>0</v>
      </c>
      <c r="G117" s="21">
        <v>8210.68</v>
      </c>
      <c r="H117" s="21">
        <v>8210.68</v>
      </c>
      <c r="I117" s="14" t="s">
        <v>607</v>
      </c>
    </row>
    <row r="118" ht="30" customHeight="1">
      <c r="A118" s="13" t="s">
        <v>224</v>
      </c>
      <c r="B118" s="13" t="s">
        <v>346</v>
      </c>
      <c r="C118" s="14" t="s">
        <v>618</v>
      </c>
      <c r="D118" s="14" t="s">
        <v>631</v>
      </c>
      <c r="E118" s="13" t="s">
        <v>17</v>
      </c>
      <c r="F118" s="21">
        <v>0</v>
      </c>
      <c r="G118" s="21">
        <v>5083.61</v>
      </c>
      <c r="H118" s="21">
        <v>5083.61</v>
      </c>
      <c r="I118" s="14" t="s">
        <v>607</v>
      </c>
    </row>
    <row r="119" ht="30" customHeight="1">
      <c r="A119" s="13" t="s">
        <v>224</v>
      </c>
      <c r="B119" s="13" t="s">
        <v>346</v>
      </c>
      <c r="C119" s="14" t="s">
        <v>617</v>
      </c>
      <c r="D119" s="14" t="s">
        <v>631</v>
      </c>
      <c r="E119" s="13" t="s">
        <v>17</v>
      </c>
      <c r="F119" s="21">
        <v>0</v>
      </c>
      <c r="G119" s="21">
        <v>9381.19</v>
      </c>
      <c r="H119" s="21">
        <v>9381.19</v>
      </c>
      <c r="I119" s="14" t="s">
        <v>607</v>
      </c>
    </row>
    <row r="120" ht="30" customHeight="1">
      <c r="A120" s="13" t="s">
        <v>224</v>
      </c>
      <c r="B120" s="13" t="s">
        <v>346</v>
      </c>
      <c r="C120" s="14" t="s">
        <v>620</v>
      </c>
      <c r="D120" s="14" t="s">
        <v>631</v>
      </c>
      <c r="E120" s="13" t="s">
        <v>17</v>
      </c>
      <c r="F120" s="21">
        <v>0</v>
      </c>
      <c r="G120" s="21">
        <v>3716.59</v>
      </c>
      <c r="H120" s="21">
        <v>3716.59</v>
      </c>
      <c r="I120" s="14" t="s">
        <v>607</v>
      </c>
    </row>
    <row r="121" ht="30" customHeight="1">
      <c r="A121" s="13" t="s">
        <v>224</v>
      </c>
      <c r="B121" s="13" t="s">
        <v>346</v>
      </c>
      <c r="C121" s="14" t="s">
        <v>615</v>
      </c>
      <c r="D121" s="14" t="s">
        <v>631</v>
      </c>
      <c r="E121" s="13" t="s">
        <v>17</v>
      </c>
      <c r="F121" s="21">
        <v>0</v>
      </c>
      <c r="G121" s="21">
        <v>1563.53</v>
      </c>
      <c r="H121" s="21">
        <v>1563.53</v>
      </c>
      <c r="I121" s="14" t="s">
        <v>607</v>
      </c>
    </row>
    <row r="122" ht="30" customHeight="1">
      <c r="A122" s="13" t="s">
        <v>224</v>
      </c>
      <c r="B122" s="13" t="s">
        <v>348</v>
      </c>
      <c r="C122" s="14" t="s">
        <v>609</v>
      </c>
      <c r="D122" s="14" t="s">
        <v>632</v>
      </c>
      <c r="E122" s="13" t="s">
        <v>17</v>
      </c>
      <c r="F122" s="21">
        <v>0</v>
      </c>
      <c r="G122" s="21">
        <v>32310.92</v>
      </c>
      <c r="H122" s="21">
        <v>32310.92</v>
      </c>
      <c r="I122" s="14" t="s">
        <v>607</v>
      </c>
    </row>
    <row r="123" ht="30" customHeight="1">
      <c r="A123" s="13" t="s">
        <v>224</v>
      </c>
      <c r="B123" s="13" t="s">
        <v>348</v>
      </c>
      <c r="C123" s="14" t="s">
        <v>614</v>
      </c>
      <c r="D123" s="14" t="s">
        <v>632</v>
      </c>
      <c r="E123" s="13" t="s">
        <v>17</v>
      </c>
      <c r="F123" s="21">
        <v>0</v>
      </c>
      <c r="G123" s="21">
        <v>9323.29</v>
      </c>
      <c r="H123" s="21">
        <v>9323.29</v>
      </c>
      <c r="I123" s="14" t="s">
        <v>607</v>
      </c>
    </row>
    <row r="124" ht="30" customHeight="1">
      <c r="A124" s="13" t="s">
        <v>224</v>
      </c>
      <c r="B124" s="13" t="s">
        <v>348</v>
      </c>
      <c r="C124" s="14" t="s">
        <v>619</v>
      </c>
      <c r="D124" s="14" t="s">
        <v>632</v>
      </c>
      <c r="E124" s="13" t="s">
        <v>17</v>
      </c>
      <c r="F124" s="21">
        <v>0</v>
      </c>
      <c r="G124" s="21">
        <v>1585.65</v>
      </c>
      <c r="H124" s="21">
        <v>1585.65</v>
      </c>
      <c r="I124" s="14" t="s">
        <v>607</v>
      </c>
    </row>
    <row r="125" ht="30" customHeight="1">
      <c r="A125" s="13" t="s">
        <v>224</v>
      </c>
      <c r="B125" s="13" t="s">
        <v>348</v>
      </c>
      <c r="C125" s="14" t="s">
        <v>608</v>
      </c>
      <c r="D125" s="14" t="s">
        <v>632</v>
      </c>
      <c r="E125" s="13" t="s">
        <v>17</v>
      </c>
      <c r="F125" s="21">
        <v>0</v>
      </c>
      <c r="G125" s="21">
        <v>3171.31</v>
      </c>
      <c r="H125" s="21">
        <v>3171.31</v>
      </c>
      <c r="I125" s="14" t="s">
        <v>607</v>
      </c>
    </row>
    <row r="126" ht="30" customHeight="1">
      <c r="A126" s="13" t="s">
        <v>224</v>
      </c>
      <c r="B126" s="13" t="s">
        <v>348</v>
      </c>
      <c r="C126" s="14" t="s">
        <v>611</v>
      </c>
      <c r="D126" s="14" t="s">
        <v>632</v>
      </c>
      <c r="E126" s="13" t="s">
        <v>17</v>
      </c>
      <c r="F126" s="21">
        <v>0</v>
      </c>
      <c r="G126" s="21">
        <v>1984.23</v>
      </c>
      <c r="H126" s="21">
        <v>1984.23</v>
      </c>
      <c r="I126" s="14" t="s">
        <v>607</v>
      </c>
    </row>
    <row r="127" ht="30" customHeight="1">
      <c r="A127" s="13" t="s">
        <v>224</v>
      </c>
      <c r="B127" s="13" t="s">
        <v>348</v>
      </c>
      <c r="C127" s="14" t="s">
        <v>620</v>
      </c>
      <c r="D127" s="14" t="s">
        <v>632</v>
      </c>
      <c r="E127" s="13" t="s">
        <v>17</v>
      </c>
      <c r="F127" s="21">
        <v>0</v>
      </c>
      <c r="G127" s="21">
        <v>3769.17</v>
      </c>
      <c r="H127" s="21">
        <v>3769.17</v>
      </c>
      <c r="I127" s="14" t="s">
        <v>607</v>
      </c>
    </row>
    <row r="128" ht="30" customHeight="1">
      <c r="A128" s="13" t="s">
        <v>224</v>
      </c>
      <c r="B128" s="13" t="s">
        <v>348</v>
      </c>
      <c r="C128" s="14" t="s">
        <v>615</v>
      </c>
      <c r="D128" s="14" t="s">
        <v>632</v>
      </c>
      <c r="E128" s="13" t="s">
        <v>17</v>
      </c>
      <c r="F128" s="21">
        <v>0</v>
      </c>
      <c r="G128" s="21">
        <v>1585.65</v>
      </c>
      <c r="H128" s="21">
        <v>1585.65</v>
      </c>
      <c r="I128" s="14" t="s">
        <v>607</v>
      </c>
    </row>
    <row r="129" ht="30" customHeight="1">
      <c r="A129" s="13" t="s">
        <v>224</v>
      </c>
      <c r="B129" s="13" t="s">
        <v>348</v>
      </c>
      <c r="C129" s="14" t="s">
        <v>618</v>
      </c>
      <c r="D129" s="14" t="s">
        <v>632</v>
      </c>
      <c r="E129" s="13" t="s">
        <v>17</v>
      </c>
      <c r="F129" s="21">
        <v>0</v>
      </c>
      <c r="G129" s="21">
        <v>5155.54</v>
      </c>
      <c r="H129" s="21">
        <v>5155.54</v>
      </c>
      <c r="I129" s="14" t="s">
        <v>607</v>
      </c>
    </row>
    <row r="130" ht="30" customHeight="1">
      <c r="A130" s="13" t="s">
        <v>224</v>
      </c>
      <c r="B130" s="13" t="s">
        <v>348</v>
      </c>
      <c r="C130" s="14" t="s">
        <v>621</v>
      </c>
      <c r="D130" s="14" t="s">
        <v>632</v>
      </c>
      <c r="E130" s="13" t="s">
        <v>17</v>
      </c>
      <c r="F130" s="21">
        <v>0</v>
      </c>
      <c r="G130" s="21">
        <v>2382.81</v>
      </c>
      <c r="H130" s="21">
        <v>2382.81</v>
      </c>
      <c r="I130" s="14" t="s">
        <v>607</v>
      </c>
    </row>
    <row r="131" ht="30" customHeight="1">
      <c r="A131" s="13" t="s">
        <v>224</v>
      </c>
      <c r="B131" s="13" t="s">
        <v>348</v>
      </c>
      <c r="C131" s="14" t="s">
        <v>613</v>
      </c>
      <c r="D131" s="14" t="s">
        <v>632</v>
      </c>
      <c r="E131" s="13" t="s">
        <v>17</v>
      </c>
      <c r="F131" s="21">
        <v>0</v>
      </c>
      <c r="G131" s="21">
        <v>4167.75</v>
      </c>
      <c r="H131" s="21">
        <v>4167.75</v>
      </c>
      <c r="I131" s="14" t="s">
        <v>607</v>
      </c>
    </row>
    <row r="132" ht="30" customHeight="1">
      <c r="A132" s="13" t="s">
        <v>224</v>
      </c>
      <c r="B132" s="13" t="s">
        <v>348</v>
      </c>
      <c r="C132" s="14" t="s">
        <v>622</v>
      </c>
      <c r="D132" s="14" t="s">
        <v>632</v>
      </c>
      <c r="E132" s="13" t="s">
        <v>17</v>
      </c>
      <c r="F132" s="21">
        <v>0</v>
      </c>
      <c r="G132" s="21">
        <v>3370.6</v>
      </c>
      <c r="H132" s="21">
        <v>3370.6</v>
      </c>
      <c r="I132" s="14" t="s">
        <v>607</v>
      </c>
    </row>
    <row r="133" ht="30" customHeight="1">
      <c r="A133" s="13" t="s">
        <v>224</v>
      </c>
      <c r="B133" s="13" t="s">
        <v>348</v>
      </c>
      <c r="C133" s="14" t="s">
        <v>616</v>
      </c>
      <c r="D133" s="14" t="s">
        <v>632</v>
      </c>
      <c r="E133" s="13" t="s">
        <v>17</v>
      </c>
      <c r="F133" s="21">
        <v>0</v>
      </c>
      <c r="G133" s="21">
        <v>8326.84</v>
      </c>
      <c r="H133" s="21">
        <v>8326.84</v>
      </c>
      <c r="I133" s="14" t="s">
        <v>607</v>
      </c>
    </row>
    <row r="134" ht="30" customHeight="1">
      <c r="A134" s="13" t="s">
        <v>224</v>
      </c>
      <c r="B134" s="13" t="s">
        <v>348</v>
      </c>
      <c r="C134" s="14" t="s">
        <v>617</v>
      </c>
      <c r="D134" s="14" t="s">
        <v>632</v>
      </c>
      <c r="E134" s="13" t="s">
        <v>17</v>
      </c>
      <c r="F134" s="21">
        <v>0</v>
      </c>
      <c r="G134" s="21">
        <v>9513.92</v>
      </c>
      <c r="H134" s="21">
        <v>9513.92</v>
      </c>
      <c r="I134" s="14" t="s">
        <v>607</v>
      </c>
    </row>
    <row r="135" ht="30" customHeight="1">
      <c r="A135" s="13" t="s">
        <v>633</v>
      </c>
      <c r="B135" s="13" t="s">
        <v>359</v>
      </c>
      <c r="C135" s="14" t="s">
        <v>619</v>
      </c>
      <c r="D135" s="14" t="s">
        <v>634</v>
      </c>
      <c r="E135" s="13" t="s">
        <v>17</v>
      </c>
      <c r="F135" s="21">
        <v>0</v>
      </c>
      <c r="G135" s="21">
        <v>2011.17</v>
      </c>
      <c r="H135" s="21">
        <v>2011.17</v>
      </c>
      <c r="I135" s="14" t="s">
        <v>607</v>
      </c>
    </row>
    <row r="136" ht="30" customHeight="1">
      <c r="A136" s="13" t="s">
        <v>633</v>
      </c>
      <c r="B136" s="13" t="s">
        <v>359</v>
      </c>
      <c r="C136" s="14" t="s">
        <v>613</v>
      </c>
      <c r="D136" s="14" t="s">
        <v>634</v>
      </c>
      <c r="E136" s="13" t="s">
        <v>17</v>
      </c>
      <c r="F136" s="21">
        <v>0</v>
      </c>
      <c r="G136" s="21">
        <v>5286.19</v>
      </c>
      <c r="H136" s="21">
        <v>5286.19</v>
      </c>
      <c r="I136" s="14" t="s">
        <v>607</v>
      </c>
    </row>
    <row r="137" ht="30" customHeight="1">
      <c r="A137" s="13" t="s">
        <v>633</v>
      </c>
      <c r="B137" s="13" t="s">
        <v>359</v>
      </c>
      <c r="C137" s="14" t="s">
        <v>611</v>
      </c>
      <c r="D137" s="14" t="s">
        <v>634</v>
      </c>
      <c r="E137" s="13" t="s">
        <v>17</v>
      </c>
      <c r="F137" s="21">
        <v>0</v>
      </c>
      <c r="G137" s="21">
        <v>2516.71</v>
      </c>
      <c r="H137" s="21">
        <v>2516.71</v>
      </c>
      <c r="I137" s="14" t="s">
        <v>607</v>
      </c>
    </row>
    <row r="138" ht="30" customHeight="1">
      <c r="A138" s="13" t="s">
        <v>633</v>
      </c>
      <c r="B138" s="13" t="s">
        <v>359</v>
      </c>
      <c r="C138" s="14" t="s">
        <v>615</v>
      </c>
      <c r="D138" s="14" t="s">
        <v>634</v>
      </c>
      <c r="E138" s="13" t="s">
        <v>17</v>
      </c>
      <c r="F138" s="21">
        <v>0</v>
      </c>
      <c r="G138" s="21">
        <v>2011.17</v>
      </c>
      <c r="H138" s="21">
        <v>2011.17</v>
      </c>
      <c r="I138" s="14" t="s">
        <v>607</v>
      </c>
    </row>
    <row r="139" ht="30" customHeight="1">
      <c r="A139" s="13" t="s">
        <v>633</v>
      </c>
      <c r="B139" s="13" t="s">
        <v>359</v>
      </c>
      <c r="C139" s="14" t="s">
        <v>616</v>
      </c>
      <c r="D139" s="14" t="s">
        <v>634</v>
      </c>
      <c r="E139" s="13" t="s">
        <v>17</v>
      </c>
      <c r="F139" s="21">
        <v>0</v>
      </c>
      <c r="G139" s="21">
        <v>10561.39</v>
      </c>
      <c r="H139" s="21">
        <v>10561.39</v>
      </c>
      <c r="I139" s="14" t="s">
        <v>607</v>
      </c>
    </row>
    <row r="140" ht="30" customHeight="1">
      <c r="A140" s="13" t="s">
        <v>633</v>
      </c>
      <c r="B140" s="13" t="s">
        <v>359</v>
      </c>
      <c r="C140" s="14" t="s">
        <v>618</v>
      </c>
      <c r="D140" s="14" t="s">
        <v>634</v>
      </c>
      <c r="E140" s="13" t="s">
        <v>17</v>
      </c>
      <c r="F140" s="21">
        <v>0</v>
      </c>
      <c r="G140" s="21">
        <v>6539.05</v>
      </c>
      <c r="H140" s="21">
        <v>6539.05</v>
      </c>
      <c r="I140" s="14" t="s">
        <v>607</v>
      </c>
    </row>
    <row r="141" ht="30" customHeight="1">
      <c r="A141" s="13" t="s">
        <v>633</v>
      </c>
      <c r="B141" s="13" t="s">
        <v>359</v>
      </c>
      <c r="C141" s="14" t="s">
        <v>620</v>
      </c>
      <c r="D141" s="14" t="s">
        <v>634</v>
      </c>
      <c r="E141" s="13" t="s">
        <v>17</v>
      </c>
      <c r="F141" s="21">
        <v>0</v>
      </c>
      <c r="G141" s="21">
        <v>4780.65</v>
      </c>
      <c r="H141" s="21">
        <v>4780.65</v>
      </c>
      <c r="I141" s="14" t="s">
        <v>607</v>
      </c>
    </row>
    <row r="142" ht="30" customHeight="1">
      <c r="A142" s="13" t="s">
        <v>633</v>
      </c>
      <c r="B142" s="13" t="s">
        <v>359</v>
      </c>
      <c r="C142" s="14" t="s">
        <v>621</v>
      </c>
      <c r="D142" s="14" t="s">
        <v>634</v>
      </c>
      <c r="E142" s="13" t="s">
        <v>17</v>
      </c>
      <c r="F142" s="21">
        <v>0</v>
      </c>
      <c r="G142" s="21">
        <v>3022.25</v>
      </c>
      <c r="H142" s="21">
        <v>3022.25</v>
      </c>
      <c r="I142" s="14" t="s">
        <v>607</v>
      </c>
    </row>
    <row r="143" ht="30" customHeight="1">
      <c r="A143" s="13" t="s">
        <v>633</v>
      </c>
      <c r="B143" s="13" t="s">
        <v>359</v>
      </c>
      <c r="C143" s="14" t="s">
        <v>608</v>
      </c>
      <c r="D143" s="14" t="s">
        <v>634</v>
      </c>
      <c r="E143" s="13" t="s">
        <v>17</v>
      </c>
      <c r="F143" s="21">
        <v>0</v>
      </c>
      <c r="G143" s="21">
        <v>4022.34</v>
      </c>
      <c r="H143" s="21">
        <v>4022.34</v>
      </c>
      <c r="I143" s="14" t="s">
        <v>607</v>
      </c>
    </row>
    <row r="144" ht="30" customHeight="1">
      <c r="A144" s="13" t="s">
        <v>633</v>
      </c>
      <c r="B144" s="13" t="s">
        <v>359</v>
      </c>
      <c r="C144" s="14" t="s">
        <v>614</v>
      </c>
      <c r="D144" s="14" t="s">
        <v>634</v>
      </c>
      <c r="E144" s="13" t="s">
        <v>17</v>
      </c>
      <c r="F144" s="21">
        <v>0</v>
      </c>
      <c r="G144" s="21">
        <v>11825.24</v>
      </c>
      <c r="H144" s="21">
        <v>11825.24</v>
      </c>
      <c r="I144" s="14" t="s">
        <v>607</v>
      </c>
    </row>
    <row r="145" ht="30" customHeight="1">
      <c r="A145" s="13" t="s">
        <v>633</v>
      </c>
      <c r="B145" s="13" t="s">
        <v>359</v>
      </c>
      <c r="C145" s="14" t="s">
        <v>617</v>
      </c>
      <c r="D145" s="14" t="s">
        <v>634</v>
      </c>
      <c r="E145" s="13" t="s">
        <v>17</v>
      </c>
      <c r="F145" s="21">
        <v>0</v>
      </c>
      <c r="G145" s="21">
        <v>12067.02</v>
      </c>
      <c r="H145" s="21">
        <v>12067.02</v>
      </c>
      <c r="I145" s="14" t="s">
        <v>607</v>
      </c>
    </row>
    <row r="146" ht="30" customHeight="1">
      <c r="A146" s="13" t="s">
        <v>633</v>
      </c>
      <c r="B146" s="13" t="s">
        <v>359</v>
      </c>
      <c r="C146" s="14" t="s">
        <v>622</v>
      </c>
      <c r="D146" s="14" t="s">
        <v>634</v>
      </c>
      <c r="E146" s="13" t="s">
        <v>17</v>
      </c>
      <c r="F146" s="21">
        <v>0</v>
      </c>
      <c r="G146" s="21">
        <v>4275.11</v>
      </c>
      <c r="H146" s="21">
        <v>4275.11</v>
      </c>
      <c r="I146" s="14" t="s">
        <v>607</v>
      </c>
    </row>
    <row r="147" ht="30" customHeight="1">
      <c r="A147" s="13" t="s">
        <v>633</v>
      </c>
      <c r="B147" s="13" t="s">
        <v>359</v>
      </c>
      <c r="C147" s="14" t="s">
        <v>609</v>
      </c>
      <c r="D147" s="14" t="s">
        <v>634</v>
      </c>
      <c r="E147" s="13" t="s">
        <v>17</v>
      </c>
      <c r="F147" s="21">
        <v>0</v>
      </c>
      <c r="G147" s="21">
        <v>40981.71</v>
      </c>
      <c r="H147" s="21">
        <v>40981.71</v>
      </c>
      <c r="I147" s="14" t="s">
        <v>607</v>
      </c>
    </row>
    <row r="148" ht="45" customHeight="1">
      <c r="A148" s="13" t="s">
        <v>633</v>
      </c>
      <c r="B148" s="13" t="s">
        <v>425</v>
      </c>
      <c r="C148" s="14" t="s">
        <v>609</v>
      </c>
      <c r="D148" s="14" t="s">
        <v>635</v>
      </c>
      <c r="E148" s="13" t="s">
        <v>17</v>
      </c>
      <c r="F148" s="21">
        <v>0</v>
      </c>
      <c r="G148" s="21">
        <v>37140.84</v>
      </c>
      <c r="H148" s="21">
        <v>37140.84</v>
      </c>
      <c r="I148" s="14" t="s">
        <v>607</v>
      </c>
    </row>
    <row r="149" ht="45" customHeight="1">
      <c r="A149" s="13" t="s">
        <v>633</v>
      </c>
      <c r="B149" s="13" t="s">
        <v>425</v>
      </c>
      <c r="C149" s="14" t="s">
        <v>622</v>
      </c>
      <c r="D149" s="14" t="s">
        <v>635</v>
      </c>
      <c r="E149" s="13" t="s">
        <v>17</v>
      </c>
      <c r="F149" s="21">
        <v>0</v>
      </c>
      <c r="G149" s="21">
        <v>3874.44</v>
      </c>
      <c r="H149" s="21">
        <v>3874.44</v>
      </c>
      <c r="I149" s="14" t="s">
        <v>607</v>
      </c>
    </row>
    <row r="150" ht="45" customHeight="1">
      <c r="A150" s="13" t="s">
        <v>633</v>
      </c>
      <c r="B150" s="13" t="s">
        <v>425</v>
      </c>
      <c r="C150" s="14" t="s">
        <v>620</v>
      </c>
      <c r="D150" s="14" t="s">
        <v>635</v>
      </c>
      <c r="E150" s="13" t="s">
        <v>17</v>
      </c>
      <c r="F150" s="21">
        <v>0</v>
      </c>
      <c r="G150" s="21">
        <v>4332.6</v>
      </c>
      <c r="H150" s="21">
        <v>4332.6</v>
      </c>
      <c r="I150" s="14" t="s">
        <v>607</v>
      </c>
    </row>
    <row r="151" ht="45" customHeight="1">
      <c r="A151" s="13" t="s">
        <v>633</v>
      </c>
      <c r="B151" s="13" t="s">
        <v>425</v>
      </c>
      <c r="C151" s="14" t="s">
        <v>617</v>
      </c>
      <c r="D151" s="14" t="s">
        <v>635</v>
      </c>
      <c r="E151" s="13" t="s">
        <v>17</v>
      </c>
      <c r="F151" s="21">
        <v>0</v>
      </c>
      <c r="G151" s="21">
        <v>10936.08</v>
      </c>
      <c r="H151" s="21">
        <v>10936.08</v>
      </c>
      <c r="I151" s="14" t="s">
        <v>607</v>
      </c>
    </row>
    <row r="152" ht="45" customHeight="1">
      <c r="A152" s="13" t="s">
        <v>633</v>
      </c>
      <c r="B152" s="13" t="s">
        <v>425</v>
      </c>
      <c r="C152" s="14" t="s">
        <v>619</v>
      </c>
      <c r="D152" s="14" t="s">
        <v>635</v>
      </c>
      <c r="E152" s="13" t="s">
        <v>17</v>
      </c>
      <c r="F152" s="21">
        <v>0</v>
      </c>
      <c r="G152" s="21">
        <v>1822.68</v>
      </c>
      <c r="H152" s="21">
        <v>1822.68</v>
      </c>
      <c r="I152" s="14" t="s">
        <v>607</v>
      </c>
    </row>
    <row r="153" ht="45" customHeight="1">
      <c r="A153" s="13" t="s">
        <v>633</v>
      </c>
      <c r="B153" s="13" t="s">
        <v>425</v>
      </c>
      <c r="C153" s="14" t="s">
        <v>615</v>
      </c>
      <c r="D153" s="14" t="s">
        <v>635</v>
      </c>
      <c r="E153" s="13" t="s">
        <v>17</v>
      </c>
      <c r="F153" s="21">
        <v>0</v>
      </c>
      <c r="G153" s="21">
        <v>1822.68</v>
      </c>
      <c r="H153" s="21">
        <v>1822.68</v>
      </c>
      <c r="I153" s="14" t="s">
        <v>607</v>
      </c>
    </row>
    <row r="154" ht="45" customHeight="1">
      <c r="A154" s="13" t="s">
        <v>633</v>
      </c>
      <c r="B154" s="13" t="s">
        <v>425</v>
      </c>
      <c r="C154" s="14" t="s">
        <v>618</v>
      </c>
      <c r="D154" s="14" t="s">
        <v>635</v>
      </c>
      <c r="E154" s="13" t="s">
        <v>17</v>
      </c>
      <c r="F154" s="21">
        <v>0</v>
      </c>
      <c r="G154" s="21">
        <v>5926.2</v>
      </c>
      <c r="H154" s="21">
        <v>5926.2</v>
      </c>
      <c r="I154" s="14" t="s">
        <v>607</v>
      </c>
    </row>
    <row r="155" ht="45" customHeight="1">
      <c r="A155" s="13" t="s">
        <v>633</v>
      </c>
      <c r="B155" s="13" t="s">
        <v>425</v>
      </c>
      <c r="C155" s="14" t="s">
        <v>613</v>
      </c>
      <c r="D155" s="14" t="s">
        <v>635</v>
      </c>
      <c r="E155" s="13" t="s">
        <v>17</v>
      </c>
      <c r="F155" s="21">
        <v>0</v>
      </c>
      <c r="G155" s="21">
        <v>4790.76</v>
      </c>
      <c r="H155" s="21">
        <v>4790.76</v>
      </c>
      <c r="I155" s="14" t="s">
        <v>607</v>
      </c>
    </row>
    <row r="156" ht="45" customHeight="1">
      <c r="A156" s="13" t="s">
        <v>633</v>
      </c>
      <c r="B156" s="13" t="s">
        <v>425</v>
      </c>
      <c r="C156" s="14" t="s">
        <v>621</v>
      </c>
      <c r="D156" s="14" t="s">
        <v>635</v>
      </c>
      <c r="E156" s="13" t="s">
        <v>17</v>
      </c>
      <c r="F156" s="21">
        <v>0</v>
      </c>
      <c r="G156" s="21">
        <v>2739</v>
      </c>
      <c r="H156" s="21">
        <v>2739</v>
      </c>
      <c r="I156" s="14" t="s">
        <v>607</v>
      </c>
    </row>
    <row r="157" ht="45" customHeight="1">
      <c r="A157" s="13" t="s">
        <v>633</v>
      </c>
      <c r="B157" s="13" t="s">
        <v>425</v>
      </c>
      <c r="C157" s="14" t="s">
        <v>611</v>
      </c>
      <c r="D157" s="14" t="s">
        <v>635</v>
      </c>
      <c r="E157" s="13" t="s">
        <v>17</v>
      </c>
      <c r="F157" s="21">
        <v>0</v>
      </c>
      <c r="G157" s="21">
        <v>2280.84</v>
      </c>
      <c r="H157" s="21">
        <v>2280.84</v>
      </c>
      <c r="I157" s="14" t="s">
        <v>607</v>
      </c>
    </row>
    <row r="158" ht="45" customHeight="1">
      <c r="A158" s="13" t="s">
        <v>633</v>
      </c>
      <c r="B158" s="13" t="s">
        <v>425</v>
      </c>
      <c r="C158" s="14" t="s">
        <v>616</v>
      </c>
      <c r="D158" s="14" t="s">
        <v>635</v>
      </c>
      <c r="E158" s="13" t="s">
        <v>17</v>
      </c>
      <c r="F158" s="21">
        <v>0</v>
      </c>
      <c r="G158" s="21">
        <v>9571.56</v>
      </c>
      <c r="H158" s="21">
        <v>9571.56</v>
      </c>
      <c r="I158" s="14" t="s">
        <v>607</v>
      </c>
    </row>
    <row r="159" ht="45" customHeight="1">
      <c r="A159" s="13" t="s">
        <v>633</v>
      </c>
      <c r="B159" s="13" t="s">
        <v>425</v>
      </c>
      <c r="C159" s="14" t="s">
        <v>614</v>
      </c>
      <c r="D159" s="14" t="s">
        <v>635</v>
      </c>
      <c r="E159" s="13" t="s">
        <v>17</v>
      </c>
      <c r="F159" s="21">
        <v>0</v>
      </c>
      <c r="G159" s="21">
        <v>10716.96</v>
      </c>
      <c r="H159" s="21">
        <v>10716.96</v>
      </c>
      <c r="I159" s="14" t="s">
        <v>607</v>
      </c>
    </row>
    <row r="160" ht="45" customHeight="1">
      <c r="A160" s="13" t="s">
        <v>633</v>
      </c>
      <c r="B160" s="13" t="s">
        <v>425</v>
      </c>
      <c r="C160" s="14" t="s">
        <v>608</v>
      </c>
      <c r="D160" s="14" t="s">
        <v>635</v>
      </c>
      <c r="E160" s="13" t="s">
        <v>17</v>
      </c>
      <c r="F160" s="21">
        <v>0</v>
      </c>
      <c r="G160" s="21">
        <v>3645.36</v>
      </c>
      <c r="H160" s="21">
        <v>3645.36</v>
      </c>
      <c r="I160" s="14" t="s">
        <v>607</v>
      </c>
    </row>
    <row r="161" ht="30" customHeight="1">
      <c r="A161" s="13" t="s">
        <v>636</v>
      </c>
      <c r="B161" s="13" t="s">
        <v>365</v>
      </c>
      <c r="C161" s="14" t="s">
        <v>605</v>
      </c>
      <c r="D161" s="14" t="s">
        <v>637</v>
      </c>
      <c r="E161" s="13" t="s">
        <v>17</v>
      </c>
      <c r="F161" s="21">
        <v>0</v>
      </c>
      <c r="G161" s="21">
        <v>326700</v>
      </c>
      <c r="H161" s="21">
        <v>326700</v>
      </c>
      <c r="I161" s="14" t="s">
        <v>638</v>
      </c>
    </row>
    <row r="162" ht="30" customHeight="1">
      <c r="A162" s="13" t="s">
        <v>636</v>
      </c>
      <c r="B162" s="13" t="s">
        <v>343</v>
      </c>
      <c r="C162" s="14" t="s">
        <v>611</v>
      </c>
      <c r="D162" s="14" t="s">
        <v>639</v>
      </c>
      <c r="E162" s="13" t="s">
        <v>17</v>
      </c>
      <c r="F162" s="21">
        <v>0</v>
      </c>
      <c r="G162" s="21">
        <v>16075.8</v>
      </c>
      <c r="H162" s="21">
        <v>16075.8</v>
      </c>
      <c r="I162" s="14" t="s">
        <v>607</v>
      </c>
    </row>
    <row r="163" ht="30" customHeight="1">
      <c r="A163" s="13" t="s">
        <v>636</v>
      </c>
      <c r="B163" s="13" t="s">
        <v>343</v>
      </c>
      <c r="C163" s="14" t="s">
        <v>615</v>
      </c>
      <c r="D163" s="14" t="s">
        <v>639</v>
      </c>
      <c r="E163" s="13" t="s">
        <v>17</v>
      </c>
      <c r="F163" s="21">
        <v>0</v>
      </c>
      <c r="G163" s="21">
        <v>12846.6</v>
      </c>
      <c r="H163" s="21">
        <v>12846.6</v>
      </c>
      <c r="I163" s="14" t="s">
        <v>607</v>
      </c>
    </row>
    <row r="164" ht="30" customHeight="1">
      <c r="A164" s="13" t="s">
        <v>636</v>
      </c>
      <c r="B164" s="13" t="s">
        <v>343</v>
      </c>
      <c r="C164" s="14" t="s">
        <v>609</v>
      </c>
      <c r="D164" s="14" t="s">
        <v>639</v>
      </c>
      <c r="E164" s="13" t="s">
        <v>17</v>
      </c>
      <c r="F164" s="21">
        <v>0</v>
      </c>
      <c r="G164" s="21">
        <v>261775.8</v>
      </c>
      <c r="H164" s="21">
        <v>261775.8</v>
      </c>
      <c r="I164" s="14" t="s">
        <v>607</v>
      </c>
    </row>
    <row r="165" ht="30" customHeight="1">
      <c r="A165" s="13" t="s">
        <v>636</v>
      </c>
      <c r="B165" s="13" t="s">
        <v>343</v>
      </c>
      <c r="C165" s="14" t="s">
        <v>617</v>
      </c>
      <c r="D165" s="14" t="s">
        <v>639</v>
      </c>
      <c r="E165" s="13" t="s">
        <v>17</v>
      </c>
      <c r="F165" s="21">
        <v>0</v>
      </c>
      <c r="G165" s="21">
        <v>77079.6</v>
      </c>
      <c r="H165" s="21">
        <v>77079.6</v>
      </c>
      <c r="I165" s="14" t="s">
        <v>607</v>
      </c>
    </row>
    <row r="166" ht="30" customHeight="1">
      <c r="A166" s="13" t="s">
        <v>636</v>
      </c>
      <c r="B166" s="13" t="s">
        <v>343</v>
      </c>
      <c r="C166" s="14" t="s">
        <v>619</v>
      </c>
      <c r="D166" s="14" t="s">
        <v>639</v>
      </c>
      <c r="E166" s="13" t="s">
        <v>17</v>
      </c>
      <c r="F166" s="21">
        <v>0</v>
      </c>
      <c r="G166" s="21">
        <v>12846.6</v>
      </c>
      <c r="H166" s="21">
        <v>12846.6</v>
      </c>
      <c r="I166" s="14" t="s">
        <v>607</v>
      </c>
    </row>
    <row r="167" ht="30" customHeight="1">
      <c r="A167" s="13" t="s">
        <v>636</v>
      </c>
      <c r="B167" s="13" t="s">
        <v>343</v>
      </c>
      <c r="C167" s="14" t="s">
        <v>616</v>
      </c>
      <c r="D167" s="14" t="s">
        <v>639</v>
      </c>
      <c r="E167" s="13" t="s">
        <v>17</v>
      </c>
      <c r="F167" s="21">
        <v>0</v>
      </c>
      <c r="G167" s="21">
        <v>67462.2</v>
      </c>
      <c r="H167" s="21">
        <v>67462.2</v>
      </c>
      <c r="I167" s="14" t="s">
        <v>607</v>
      </c>
    </row>
    <row r="168" ht="30" customHeight="1">
      <c r="A168" s="13" t="s">
        <v>636</v>
      </c>
      <c r="B168" s="13" t="s">
        <v>343</v>
      </c>
      <c r="C168" s="14" t="s">
        <v>622</v>
      </c>
      <c r="D168" s="14" t="s">
        <v>639</v>
      </c>
      <c r="E168" s="13" t="s">
        <v>17</v>
      </c>
      <c r="F168" s="21">
        <v>0</v>
      </c>
      <c r="G168" s="21">
        <v>27307.8</v>
      </c>
      <c r="H168" s="21">
        <v>27307.8</v>
      </c>
      <c r="I168" s="14" t="s">
        <v>607</v>
      </c>
    </row>
    <row r="169" ht="30" customHeight="1">
      <c r="A169" s="13" t="s">
        <v>636</v>
      </c>
      <c r="B169" s="13" t="s">
        <v>343</v>
      </c>
      <c r="C169" s="14" t="s">
        <v>613</v>
      </c>
      <c r="D169" s="14" t="s">
        <v>639</v>
      </c>
      <c r="E169" s="13" t="s">
        <v>17</v>
      </c>
      <c r="F169" s="21">
        <v>0</v>
      </c>
      <c r="G169" s="21">
        <v>33766.2</v>
      </c>
      <c r="H169" s="21">
        <v>33766.2</v>
      </c>
      <c r="I169" s="14" t="s">
        <v>607</v>
      </c>
    </row>
    <row r="170" ht="30" customHeight="1">
      <c r="A170" s="13" t="s">
        <v>636</v>
      </c>
      <c r="B170" s="13" t="s">
        <v>343</v>
      </c>
      <c r="C170" s="14" t="s">
        <v>608</v>
      </c>
      <c r="D170" s="14" t="s">
        <v>639</v>
      </c>
      <c r="E170" s="13" t="s">
        <v>17</v>
      </c>
      <c r="F170" s="21">
        <v>0</v>
      </c>
      <c r="G170" s="21">
        <v>25693.2</v>
      </c>
      <c r="H170" s="21">
        <v>25693.2</v>
      </c>
      <c r="I170" s="14" t="s">
        <v>607</v>
      </c>
    </row>
    <row r="171" ht="30" customHeight="1">
      <c r="A171" s="13" t="s">
        <v>636</v>
      </c>
      <c r="B171" s="13" t="s">
        <v>343</v>
      </c>
      <c r="C171" s="14" t="s">
        <v>618</v>
      </c>
      <c r="D171" s="14" t="s">
        <v>639</v>
      </c>
      <c r="E171" s="13" t="s">
        <v>17</v>
      </c>
      <c r="F171" s="21">
        <v>0</v>
      </c>
      <c r="G171" s="21">
        <v>41769</v>
      </c>
      <c r="H171" s="21">
        <v>41769</v>
      </c>
      <c r="I171" s="14" t="s">
        <v>607</v>
      </c>
    </row>
    <row r="172" ht="30" customHeight="1">
      <c r="A172" s="13" t="s">
        <v>636</v>
      </c>
      <c r="B172" s="13" t="s">
        <v>343</v>
      </c>
      <c r="C172" s="14" t="s">
        <v>620</v>
      </c>
      <c r="D172" s="14" t="s">
        <v>639</v>
      </c>
      <c r="E172" s="13" t="s">
        <v>17</v>
      </c>
      <c r="F172" s="21">
        <v>0</v>
      </c>
      <c r="G172" s="21">
        <v>30537</v>
      </c>
      <c r="H172" s="21">
        <v>30537</v>
      </c>
      <c r="I172" s="14" t="s">
        <v>607</v>
      </c>
    </row>
    <row r="173" ht="30" customHeight="1">
      <c r="A173" s="13" t="s">
        <v>636</v>
      </c>
      <c r="B173" s="13" t="s">
        <v>343</v>
      </c>
      <c r="C173" s="14" t="s">
        <v>621</v>
      </c>
      <c r="D173" s="14" t="s">
        <v>639</v>
      </c>
      <c r="E173" s="13" t="s">
        <v>17</v>
      </c>
      <c r="F173" s="21">
        <v>0</v>
      </c>
      <c r="G173" s="21">
        <v>19305</v>
      </c>
      <c r="H173" s="21">
        <v>19305</v>
      </c>
      <c r="I173" s="14" t="s">
        <v>607</v>
      </c>
    </row>
    <row r="174" ht="30" customHeight="1">
      <c r="A174" s="13" t="s">
        <v>636</v>
      </c>
      <c r="B174" s="13" t="s">
        <v>343</v>
      </c>
      <c r="C174" s="14" t="s">
        <v>614</v>
      </c>
      <c r="D174" s="14" t="s">
        <v>639</v>
      </c>
      <c r="E174" s="13" t="s">
        <v>17</v>
      </c>
      <c r="F174" s="21">
        <v>0</v>
      </c>
      <c r="G174" s="21">
        <v>75535.2</v>
      </c>
      <c r="H174" s="21">
        <v>75535.2</v>
      </c>
      <c r="I174" s="14" t="s">
        <v>607</v>
      </c>
    </row>
    <row r="175" ht="30" customHeight="1">
      <c r="A175" s="13" t="s">
        <v>636</v>
      </c>
      <c r="B175" s="13" t="s">
        <v>347</v>
      </c>
      <c r="C175" s="14" t="s">
        <v>613</v>
      </c>
      <c r="D175" s="14" t="s">
        <v>640</v>
      </c>
      <c r="E175" s="13" t="s">
        <v>17</v>
      </c>
      <c r="F175" s="21">
        <v>0</v>
      </c>
      <c r="G175" s="21">
        <v>99432.08</v>
      </c>
      <c r="H175" s="21">
        <v>99432.08</v>
      </c>
      <c r="I175" s="14" t="s">
        <v>607</v>
      </c>
    </row>
    <row r="176" ht="30" customHeight="1">
      <c r="A176" s="13" t="s">
        <v>636</v>
      </c>
      <c r="B176" s="13" t="s">
        <v>347</v>
      </c>
      <c r="C176" s="14" t="s">
        <v>622</v>
      </c>
      <c r="D176" s="14" t="s">
        <v>640</v>
      </c>
      <c r="E176" s="13" t="s">
        <v>17</v>
      </c>
      <c r="F176" s="21">
        <v>0</v>
      </c>
      <c r="G176" s="21">
        <v>80413.88</v>
      </c>
      <c r="H176" s="21">
        <v>80413.88</v>
      </c>
      <c r="I176" s="14" t="s">
        <v>607</v>
      </c>
    </row>
    <row r="177" ht="30" customHeight="1">
      <c r="A177" s="13" t="s">
        <v>636</v>
      </c>
      <c r="B177" s="13" t="s">
        <v>347</v>
      </c>
      <c r="C177" s="14" t="s">
        <v>615</v>
      </c>
      <c r="D177" s="14" t="s">
        <v>640</v>
      </c>
      <c r="E177" s="13" t="s">
        <v>17</v>
      </c>
      <c r="F177" s="21">
        <v>0</v>
      </c>
      <c r="G177" s="21">
        <v>37829.67</v>
      </c>
      <c r="H177" s="21">
        <v>37829.67</v>
      </c>
      <c r="I177" s="14" t="s">
        <v>607</v>
      </c>
    </row>
    <row r="178" ht="30" customHeight="1">
      <c r="A178" s="13" t="s">
        <v>636</v>
      </c>
      <c r="B178" s="13" t="s">
        <v>347</v>
      </c>
      <c r="C178" s="14" t="s">
        <v>621</v>
      </c>
      <c r="D178" s="14" t="s">
        <v>640</v>
      </c>
      <c r="E178" s="13" t="s">
        <v>17</v>
      </c>
      <c r="F178" s="21">
        <v>0</v>
      </c>
      <c r="G178" s="21">
        <v>56847.86</v>
      </c>
      <c r="H178" s="21">
        <v>56847.86</v>
      </c>
      <c r="I178" s="14" t="s">
        <v>607</v>
      </c>
    </row>
    <row r="179" ht="30" customHeight="1">
      <c r="A179" s="13" t="s">
        <v>636</v>
      </c>
      <c r="B179" s="13" t="s">
        <v>347</v>
      </c>
      <c r="C179" s="14" t="s">
        <v>619</v>
      </c>
      <c r="D179" s="14" t="s">
        <v>640</v>
      </c>
      <c r="E179" s="13" t="s">
        <v>17</v>
      </c>
      <c r="F179" s="21">
        <v>0</v>
      </c>
      <c r="G179" s="21">
        <v>37829.67</v>
      </c>
      <c r="H179" s="21">
        <v>37829.67</v>
      </c>
      <c r="I179" s="14" t="s">
        <v>607</v>
      </c>
    </row>
    <row r="180" ht="30" customHeight="1">
      <c r="A180" s="13" t="s">
        <v>636</v>
      </c>
      <c r="B180" s="13" t="s">
        <v>347</v>
      </c>
      <c r="C180" s="14" t="s">
        <v>618</v>
      </c>
      <c r="D180" s="14" t="s">
        <v>640</v>
      </c>
      <c r="E180" s="13" t="s">
        <v>17</v>
      </c>
      <c r="F180" s="21">
        <v>0</v>
      </c>
      <c r="G180" s="21">
        <v>122998.1</v>
      </c>
      <c r="H180" s="21">
        <v>122998.1</v>
      </c>
      <c r="I180" s="14" t="s">
        <v>607</v>
      </c>
    </row>
    <row r="181" ht="30" customHeight="1">
      <c r="A181" s="13" t="s">
        <v>636</v>
      </c>
      <c r="B181" s="13" t="s">
        <v>347</v>
      </c>
      <c r="C181" s="14" t="s">
        <v>617</v>
      </c>
      <c r="D181" s="14" t="s">
        <v>640</v>
      </c>
      <c r="E181" s="13" t="s">
        <v>17</v>
      </c>
      <c r="F181" s="21">
        <v>0</v>
      </c>
      <c r="G181" s="21">
        <v>226978.01</v>
      </c>
      <c r="H181" s="21">
        <v>226978.01</v>
      </c>
      <c r="I181" s="14" t="s">
        <v>607</v>
      </c>
    </row>
    <row r="182" ht="30" customHeight="1">
      <c r="A182" s="13" t="s">
        <v>636</v>
      </c>
      <c r="B182" s="13" t="s">
        <v>347</v>
      </c>
      <c r="C182" s="14" t="s">
        <v>616</v>
      </c>
      <c r="D182" s="14" t="s">
        <v>640</v>
      </c>
      <c r="E182" s="13" t="s">
        <v>17</v>
      </c>
      <c r="F182" s="21">
        <v>0</v>
      </c>
      <c r="G182" s="21">
        <v>198657.44</v>
      </c>
      <c r="H182" s="21">
        <v>198657.44</v>
      </c>
      <c r="I182" s="14" t="s">
        <v>607</v>
      </c>
    </row>
    <row r="183" ht="30" customHeight="1">
      <c r="A183" s="13" t="s">
        <v>636</v>
      </c>
      <c r="B183" s="13" t="s">
        <v>347</v>
      </c>
      <c r="C183" s="14" t="s">
        <v>611</v>
      </c>
      <c r="D183" s="14" t="s">
        <v>640</v>
      </c>
      <c r="E183" s="13" t="s">
        <v>17</v>
      </c>
      <c r="F183" s="21">
        <v>0</v>
      </c>
      <c r="G183" s="21">
        <v>47338.77</v>
      </c>
      <c r="H183" s="21">
        <v>47338.77</v>
      </c>
      <c r="I183" s="14" t="s">
        <v>607</v>
      </c>
    </row>
    <row r="184" ht="30" customHeight="1">
      <c r="A184" s="13" t="s">
        <v>636</v>
      </c>
      <c r="B184" s="13" t="s">
        <v>347</v>
      </c>
      <c r="C184" s="14" t="s">
        <v>620</v>
      </c>
      <c r="D184" s="14" t="s">
        <v>640</v>
      </c>
      <c r="E184" s="13" t="s">
        <v>17</v>
      </c>
      <c r="F184" s="21">
        <v>0</v>
      </c>
      <c r="G184" s="21">
        <v>89922.98</v>
      </c>
      <c r="H184" s="21">
        <v>89922.98</v>
      </c>
      <c r="I184" s="14" t="s">
        <v>607</v>
      </c>
    </row>
    <row r="185" ht="30" customHeight="1">
      <c r="A185" s="13" t="s">
        <v>636</v>
      </c>
      <c r="B185" s="13" t="s">
        <v>347</v>
      </c>
      <c r="C185" s="14" t="s">
        <v>608</v>
      </c>
      <c r="D185" s="14" t="s">
        <v>640</v>
      </c>
      <c r="E185" s="13" t="s">
        <v>17</v>
      </c>
      <c r="F185" s="21">
        <v>0</v>
      </c>
      <c r="G185" s="21">
        <v>75659.34</v>
      </c>
      <c r="H185" s="21">
        <v>75659.34</v>
      </c>
      <c r="I185" s="14" t="s">
        <v>607</v>
      </c>
    </row>
    <row r="186" ht="30" customHeight="1">
      <c r="A186" s="13" t="s">
        <v>636</v>
      </c>
      <c r="B186" s="13" t="s">
        <v>347</v>
      </c>
      <c r="C186" s="14" t="s">
        <v>614</v>
      </c>
      <c r="D186" s="14" t="s">
        <v>640</v>
      </c>
      <c r="E186" s="13" t="s">
        <v>17</v>
      </c>
      <c r="F186" s="21">
        <v>0</v>
      </c>
      <c r="G186" s="21">
        <v>222430.18</v>
      </c>
      <c r="H186" s="21">
        <v>222430.18</v>
      </c>
      <c r="I186" s="14" t="s">
        <v>607</v>
      </c>
    </row>
    <row r="187" ht="30" customHeight="1">
      <c r="A187" s="13" t="s">
        <v>636</v>
      </c>
      <c r="B187" s="13" t="s">
        <v>347</v>
      </c>
      <c r="C187" s="14" t="s">
        <v>609</v>
      </c>
      <c r="D187" s="14" t="s">
        <v>640</v>
      </c>
      <c r="E187" s="13" t="s">
        <v>17</v>
      </c>
      <c r="F187" s="21">
        <v>0</v>
      </c>
      <c r="G187" s="21">
        <v>770857.02</v>
      </c>
      <c r="H187" s="21">
        <v>770857.02</v>
      </c>
      <c r="I187" s="14" t="s">
        <v>607</v>
      </c>
    </row>
    <row r="188" ht="30" customHeight="1">
      <c r="A188" s="13" t="s">
        <v>636</v>
      </c>
      <c r="B188" s="13" t="s">
        <v>348</v>
      </c>
      <c r="C188" s="14" t="s">
        <v>619</v>
      </c>
      <c r="D188" s="14" t="s">
        <v>641</v>
      </c>
      <c r="E188" s="13" t="s">
        <v>17</v>
      </c>
      <c r="F188" s="21">
        <v>0</v>
      </c>
      <c r="G188" s="21">
        <v>1525.49</v>
      </c>
      <c r="H188" s="21">
        <v>1525.49</v>
      </c>
      <c r="I188" s="14" t="s">
        <v>607</v>
      </c>
    </row>
    <row r="189" ht="30" customHeight="1">
      <c r="A189" s="13" t="s">
        <v>636</v>
      </c>
      <c r="B189" s="13" t="s">
        <v>348</v>
      </c>
      <c r="C189" s="14" t="s">
        <v>608</v>
      </c>
      <c r="D189" s="14" t="s">
        <v>641</v>
      </c>
      <c r="E189" s="13" t="s">
        <v>17</v>
      </c>
      <c r="F189" s="21">
        <v>0</v>
      </c>
      <c r="G189" s="21">
        <v>3050.98</v>
      </c>
      <c r="H189" s="21">
        <v>3050.98</v>
      </c>
      <c r="I189" s="14" t="s">
        <v>607</v>
      </c>
    </row>
    <row r="190" ht="30" customHeight="1">
      <c r="A190" s="13" t="s">
        <v>636</v>
      </c>
      <c r="B190" s="13" t="s">
        <v>348</v>
      </c>
      <c r="C190" s="14" t="s">
        <v>613</v>
      </c>
      <c r="D190" s="14" t="s">
        <v>641</v>
      </c>
      <c r="E190" s="13" t="s">
        <v>17</v>
      </c>
      <c r="F190" s="21">
        <v>0</v>
      </c>
      <c r="G190" s="21">
        <v>4009.62</v>
      </c>
      <c r="H190" s="21">
        <v>4009.62</v>
      </c>
      <c r="I190" s="14" t="s">
        <v>607</v>
      </c>
    </row>
    <row r="191" ht="30" customHeight="1">
      <c r="A191" s="13" t="s">
        <v>636</v>
      </c>
      <c r="B191" s="13" t="s">
        <v>348</v>
      </c>
      <c r="C191" s="14" t="s">
        <v>621</v>
      </c>
      <c r="D191" s="14" t="s">
        <v>641</v>
      </c>
      <c r="E191" s="13" t="s">
        <v>17</v>
      </c>
      <c r="F191" s="21">
        <v>0</v>
      </c>
      <c r="G191" s="21">
        <v>2292.4</v>
      </c>
      <c r="H191" s="21">
        <v>2292.4</v>
      </c>
      <c r="I191" s="14" t="s">
        <v>607</v>
      </c>
    </row>
    <row r="192" ht="30" customHeight="1">
      <c r="A192" s="13" t="s">
        <v>636</v>
      </c>
      <c r="B192" s="13" t="s">
        <v>348</v>
      </c>
      <c r="C192" s="14" t="s">
        <v>614</v>
      </c>
      <c r="D192" s="14" t="s">
        <v>641</v>
      </c>
      <c r="E192" s="13" t="s">
        <v>17</v>
      </c>
      <c r="F192" s="21">
        <v>0</v>
      </c>
      <c r="G192" s="21">
        <v>8969.54</v>
      </c>
      <c r="H192" s="21">
        <v>8969.54</v>
      </c>
      <c r="I192" s="14" t="s">
        <v>607</v>
      </c>
    </row>
    <row r="193" ht="30" customHeight="1">
      <c r="A193" s="13" t="s">
        <v>636</v>
      </c>
      <c r="B193" s="13" t="s">
        <v>348</v>
      </c>
      <c r="C193" s="14" t="s">
        <v>622</v>
      </c>
      <c r="D193" s="14" t="s">
        <v>641</v>
      </c>
      <c r="E193" s="13" t="s">
        <v>17</v>
      </c>
      <c r="F193" s="21">
        <v>0</v>
      </c>
      <c r="G193" s="21">
        <v>3242.69</v>
      </c>
      <c r="H193" s="21">
        <v>3242.69</v>
      </c>
      <c r="I193" s="14" t="s">
        <v>607</v>
      </c>
    </row>
    <row r="194" ht="30" customHeight="1">
      <c r="A194" s="13" t="s">
        <v>636</v>
      </c>
      <c r="B194" s="13" t="s">
        <v>348</v>
      </c>
      <c r="C194" s="14" t="s">
        <v>609</v>
      </c>
      <c r="D194" s="14" t="s">
        <v>641</v>
      </c>
      <c r="E194" s="13" t="s">
        <v>17</v>
      </c>
      <c r="F194" s="21">
        <v>0</v>
      </c>
      <c r="G194" s="21">
        <v>31084.94</v>
      </c>
      <c r="H194" s="21">
        <v>31084.94</v>
      </c>
      <c r="I194" s="14" t="s">
        <v>607</v>
      </c>
    </row>
    <row r="195" ht="30" customHeight="1">
      <c r="A195" s="13" t="s">
        <v>636</v>
      </c>
      <c r="B195" s="13" t="s">
        <v>348</v>
      </c>
      <c r="C195" s="14" t="s">
        <v>615</v>
      </c>
      <c r="D195" s="14" t="s">
        <v>641</v>
      </c>
      <c r="E195" s="13" t="s">
        <v>17</v>
      </c>
      <c r="F195" s="21">
        <v>0</v>
      </c>
      <c r="G195" s="21">
        <v>1525.49</v>
      </c>
      <c r="H195" s="21">
        <v>1525.49</v>
      </c>
      <c r="I195" s="14" t="s">
        <v>607</v>
      </c>
    </row>
    <row r="196" ht="30" customHeight="1">
      <c r="A196" s="13" t="s">
        <v>636</v>
      </c>
      <c r="B196" s="13" t="s">
        <v>348</v>
      </c>
      <c r="C196" s="14" t="s">
        <v>611</v>
      </c>
      <c r="D196" s="14" t="s">
        <v>641</v>
      </c>
      <c r="E196" s="13" t="s">
        <v>17</v>
      </c>
      <c r="F196" s="21">
        <v>0</v>
      </c>
      <c r="G196" s="21">
        <v>1908.94</v>
      </c>
      <c r="H196" s="21">
        <v>1908.94</v>
      </c>
      <c r="I196" s="14" t="s">
        <v>607</v>
      </c>
    </row>
    <row r="197" ht="30" customHeight="1">
      <c r="A197" s="13" t="s">
        <v>636</v>
      </c>
      <c r="B197" s="13" t="s">
        <v>348</v>
      </c>
      <c r="C197" s="14" t="s">
        <v>617</v>
      </c>
      <c r="D197" s="14" t="s">
        <v>641</v>
      </c>
      <c r="E197" s="13" t="s">
        <v>17</v>
      </c>
      <c r="F197" s="21">
        <v>0</v>
      </c>
      <c r="G197" s="21">
        <v>9152.93</v>
      </c>
      <c r="H197" s="21">
        <v>9152.93</v>
      </c>
      <c r="I197" s="14" t="s">
        <v>607</v>
      </c>
    </row>
    <row r="198" ht="30" customHeight="1">
      <c r="A198" s="13" t="s">
        <v>636</v>
      </c>
      <c r="B198" s="13" t="s">
        <v>348</v>
      </c>
      <c r="C198" s="14" t="s">
        <v>620</v>
      </c>
      <c r="D198" s="14" t="s">
        <v>641</v>
      </c>
      <c r="E198" s="13" t="s">
        <v>17</v>
      </c>
      <c r="F198" s="21">
        <v>0</v>
      </c>
      <c r="G198" s="21">
        <v>3626.16</v>
      </c>
      <c r="H198" s="21">
        <v>3626.16</v>
      </c>
      <c r="I198" s="14" t="s">
        <v>607</v>
      </c>
    </row>
    <row r="199" ht="30" customHeight="1">
      <c r="A199" s="13" t="s">
        <v>636</v>
      </c>
      <c r="B199" s="13" t="s">
        <v>348</v>
      </c>
      <c r="C199" s="14" t="s">
        <v>618</v>
      </c>
      <c r="D199" s="14" t="s">
        <v>641</v>
      </c>
      <c r="E199" s="13" t="s">
        <v>17</v>
      </c>
      <c r="F199" s="21">
        <v>0</v>
      </c>
      <c r="G199" s="21">
        <v>4959.92</v>
      </c>
      <c r="H199" s="21">
        <v>4959.92</v>
      </c>
      <c r="I199" s="14" t="s">
        <v>607</v>
      </c>
    </row>
    <row r="200" ht="30" customHeight="1">
      <c r="A200" s="13" t="s">
        <v>636</v>
      </c>
      <c r="B200" s="13" t="s">
        <v>348</v>
      </c>
      <c r="C200" s="14" t="s">
        <v>616</v>
      </c>
      <c r="D200" s="14" t="s">
        <v>641</v>
      </c>
      <c r="E200" s="13" t="s">
        <v>17</v>
      </c>
      <c r="F200" s="21">
        <v>0</v>
      </c>
      <c r="G200" s="21">
        <v>8010.9</v>
      </c>
      <c r="H200" s="21">
        <v>8010.9</v>
      </c>
      <c r="I200" s="14" t="s">
        <v>607</v>
      </c>
    </row>
    <row r="201" ht="30" customHeight="1">
      <c r="A201" s="13" t="s">
        <v>642</v>
      </c>
      <c r="B201" s="13" t="s">
        <v>242</v>
      </c>
      <c r="C201" s="14" t="s">
        <v>605</v>
      </c>
      <c r="D201" s="14" t="s">
        <v>643</v>
      </c>
      <c r="E201" s="13" t="s">
        <v>17</v>
      </c>
      <c r="F201" s="21">
        <v>460</v>
      </c>
      <c r="G201" s="21">
        <v>0</v>
      </c>
      <c r="H201" s="21">
        <v>-460</v>
      </c>
      <c r="I201" s="14" t="s">
        <v>607</v>
      </c>
    </row>
    <row r="202" ht="30" customHeight="1">
      <c r="A202" s="13" t="s">
        <v>642</v>
      </c>
      <c r="B202" s="13" t="s">
        <v>242</v>
      </c>
      <c r="C202" s="14" t="s">
        <v>619</v>
      </c>
      <c r="D202" s="14" t="s">
        <v>643</v>
      </c>
      <c r="E202" s="13" t="s">
        <v>17</v>
      </c>
      <c r="F202" s="21">
        <v>1830</v>
      </c>
      <c r="G202" s="21">
        <v>2928</v>
      </c>
      <c r="H202" s="21">
        <v>1098</v>
      </c>
      <c r="I202" s="14" t="s">
        <v>607</v>
      </c>
    </row>
    <row r="203" ht="30" customHeight="1">
      <c r="A203" s="13" t="s">
        <v>642</v>
      </c>
      <c r="B203" s="13" t="s">
        <v>242</v>
      </c>
      <c r="C203" s="14" t="s">
        <v>621</v>
      </c>
      <c r="D203" s="14" t="s">
        <v>643</v>
      </c>
      <c r="E203" s="13" t="s">
        <v>17</v>
      </c>
      <c r="F203" s="21">
        <v>2750</v>
      </c>
      <c r="G203" s="21">
        <v>4400</v>
      </c>
      <c r="H203" s="21">
        <v>1650</v>
      </c>
      <c r="I203" s="14" t="s">
        <v>607</v>
      </c>
    </row>
    <row r="204" ht="30" customHeight="1">
      <c r="A204" s="13" t="s">
        <v>642</v>
      </c>
      <c r="B204" s="13" t="s">
        <v>242</v>
      </c>
      <c r="C204" s="14" t="s">
        <v>614</v>
      </c>
      <c r="D204" s="14" t="s">
        <v>643</v>
      </c>
      <c r="E204" s="13" t="s">
        <v>17</v>
      </c>
      <c r="F204" s="21">
        <v>10760</v>
      </c>
      <c r="G204" s="21">
        <v>17216</v>
      </c>
      <c r="H204" s="21">
        <v>6456</v>
      </c>
      <c r="I204" s="14" t="s">
        <v>607</v>
      </c>
    </row>
    <row r="205" ht="30" customHeight="1">
      <c r="A205" s="13" t="s">
        <v>642</v>
      </c>
      <c r="B205" s="13" t="s">
        <v>242</v>
      </c>
      <c r="C205" s="14" t="s">
        <v>613</v>
      </c>
      <c r="D205" s="14" t="s">
        <v>643</v>
      </c>
      <c r="E205" s="13" t="s">
        <v>17</v>
      </c>
      <c r="F205" s="21">
        <v>4810</v>
      </c>
      <c r="G205" s="21">
        <v>7696</v>
      </c>
      <c r="H205" s="21">
        <v>2886</v>
      </c>
      <c r="I205" s="14" t="s">
        <v>607</v>
      </c>
    </row>
    <row r="206" ht="30" customHeight="1">
      <c r="A206" s="13" t="s">
        <v>642</v>
      </c>
      <c r="B206" s="13" t="s">
        <v>242</v>
      </c>
      <c r="C206" s="14" t="s">
        <v>616</v>
      </c>
      <c r="D206" s="14" t="s">
        <v>643</v>
      </c>
      <c r="E206" s="13" t="s">
        <v>17</v>
      </c>
      <c r="F206" s="21">
        <v>9610</v>
      </c>
      <c r="G206" s="21">
        <v>15376</v>
      </c>
      <c r="H206" s="21">
        <v>5766</v>
      </c>
      <c r="I206" s="14" t="s">
        <v>607</v>
      </c>
    </row>
    <row r="207" ht="30" customHeight="1">
      <c r="A207" s="13" t="s">
        <v>642</v>
      </c>
      <c r="B207" s="13" t="s">
        <v>242</v>
      </c>
      <c r="C207" s="14" t="s">
        <v>611</v>
      </c>
      <c r="D207" s="14" t="s">
        <v>643</v>
      </c>
      <c r="E207" s="13" t="s">
        <v>17</v>
      </c>
      <c r="F207" s="21">
        <v>2290</v>
      </c>
      <c r="G207" s="21">
        <v>3664</v>
      </c>
      <c r="H207" s="21">
        <v>1374</v>
      </c>
      <c r="I207" s="14" t="s">
        <v>607</v>
      </c>
    </row>
    <row r="208" ht="30" customHeight="1">
      <c r="A208" s="13" t="s">
        <v>642</v>
      </c>
      <c r="B208" s="13" t="s">
        <v>242</v>
      </c>
      <c r="C208" s="14" t="s">
        <v>609</v>
      </c>
      <c r="D208" s="14" t="s">
        <v>643</v>
      </c>
      <c r="E208" s="13" t="s">
        <v>17</v>
      </c>
      <c r="F208" s="21">
        <v>37290</v>
      </c>
      <c r="G208" s="21">
        <v>59664</v>
      </c>
      <c r="H208" s="21">
        <v>22374</v>
      </c>
      <c r="I208" s="14" t="s">
        <v>607</v>
      </c>
    </row>
    <row r="209" ht="30" customHeight="1">
      <c r="A209" s="13" t="s">
        <v>642</v>
      </c>
      <c r="B209" s="13" t="s">
        <v>242</v>
      </c>
      <c r="C209" s="14" t="s">
        <v>620</v>
      </c>
      <c r="D209" s="14" t="s">
        <v>643</v>
      </c>
      <c r="E209" s="13" t="s">
        <v>17</v>
      </c>
      <c r="F209" s="21">
        <v>4350</v>
      </c>
      <c r="G209" s="21">
        <v>6960</v>
      </c>
      <c r="H209" s="21">
        <v>2610</v>
      </c>
      <c r="I209" s="14" t="s">
        <v>607</v>
      </c>
    </row>
    <row r="210" ht="30" customHeight="1">
      <c r="A210" s="13" t="s">
        <v>642</v>
      </c>
      <c r="B210" s="13" t="s">
        <v>242</v>
      </c>
      <c r="C210" s="14" t="s">
        <v>608</v>
      </c>
      <c r="D210" s="14" t="s">
        <v>643</v>
      </c>
      <c r="E210" s="13" t="s">
        <v>17</v>
      </c>
      <c r="F210" s="21">
        <v>3200</v>
      </c>
      <c r="G210" s="21">
        <v>5856</v>
      </c>
      <c r="H210" s="21">
        <v>2656</v>
      </c>
      <c r="I210" s="14" t="s">
        <v>607</v>
      </c>
    </row>
    <row r="211" ht="30" customHeight="1">
      <c r="A211" s="13" t="s">
        <v>642</v>
      </c>
      <c r="B211" s="13" t="s">
        <v>242</v>
      </c>
      <c r="C211" s="14" t="s">
        <v>622</v>
      </c>
      <c r="D211" s="14" t="s">
        <v>643</v>
      </c>
      <c r="E211" s="13" t="s">
        <v>17</v>
      </c>
      <c r="F211" s="21">
        <v>3890</v>
      </c>
      <c r="G211" s="21">
        <v>6224</v>
      </c>
      <c r="H211" s="21">
        <v>2334</v>
      </c>
      <c r="I211" s="14" t="s">
        <v>607</v>
      </c>
    </row>
    <row r="212" ht="30" customHeight="1">
      <c r="A212" s="13" t="s">
        <v>642</v>
      </c>
      <c r="B212" s="13" t="s">
        <v>242</v>
      </c>
      <c r="C212" s="14" t="s">
        <v>615</v>
      </c>
      <c r="D212" s="14" t="s">
        <v>643</v>
      </c>
      <c r="E212" s="13" t="s">
        <v>17</v>
      </c>
      <c r="F212" s="21">
        <v>1830</v>
      </c>
      <c r="G212" s="21">
        <v>2928</v>
      </c>
      <c r="H212" s="21">
        <v>1098</v>
      </c>
      <c r="I212" s="14" t="s">
        <v>607</v>
      </c>
    </row>
    <row r="213" ht="30" customHeight="1">
      <c r="A213" s="13" t="s">
        <v>642</v>
      </c>
      <c r="B213" s="13" t="s">
        <v>242</v>
      </c>
      <c r="C213" s="14" t="s">
        <v>618</v>
      </c>
      <c r="D213" s="14" t="s">
        <v>643</v>
      </c>
      <c r="E213" s="13" t="s">
        <v>17</v>
      </c>
      <c r="F213" s="21">
        <v>5950</v>
      </c>
      <c r="G213" s="21">
        <v>9520</v>
      </c>
      <c r="H213" s="21">
        <v>3570</v>
      </c>
      <c r="I213" s="14" t="s">
        <v>607</v>
      </c>
    </row>
    <row r="214" ht="30" customHeight="1">
      <c r="A214" s="13" t="s">
        <v>642</v>
      </c>
      <c r="B214" s="13" t="s">
        <v>242</v>
      </c>
      <c r="C214" s="14" t="s">
        <v>617</v>
      </c>
      <c r="D214" s="14" t="s">
        <v>643</v>
      </c>
      <c r="E214" s="13" t="s">
        <v>17</v>
      </c>
      <c r="F214" s="21">
        <v>10980</v>
      </c>
      <c r="G214" s="21">
        <v>17568</v>
      </c>
      <c r="H214" s="21">
        <v>6588</v>
      </c>
      <c r="I214" s="14" t="s">
        <v>607</v>
      </c>
    </row>
    <row r="215" ht="30" customHeight="1">
      <c r="A215" s="13" t="s">
        <v>644</v>
      </c>
      <c r="B215" s="13" t="s">
        <v>242</v>
      </c>
      <c r="C215" s="14" t="s">
        <v>613</v>
      </c>
      <c r="D215" s="14" t="s">
        <v>645</v>
      </c>
      <c r="E215" s="13" t="s">
        <v>17</v>
      </c>
      <c r="F215" s="21">
        <v>0</v>
      </c>
      <c r="G215" s="21">
        <v>3513.46</v>
      </c>
      <c r="H215" s="21">
        <v>3513.46</v>
      </c>
      <c r="I215" s="14" t="s">
        <v>607</v>
      </c>
    </row>
    <row r="216" ht="30" customHeight="1">
      <c r="A216" s="13" t="s">
        <v>644</v>
      </c>
      <c r="B216" s="13" t="s">
        <v>242</v>
      </c>
      <c r="C216" s="14" t="s">
        <v>622</v>
      </c>
      <c r="D216" s="14" t="s">
        <v>645</v>
      </c>
      <c r="E216" s="13" t="s">
        <v>17</v>
      </c>
      <c r="F216" s="21">
        <v>0</v>
      </c>
      <c r="G216" s="21">
        <v>2841.46</v>
      </c>
      <c r="H216" s="21">
        <v>2841.46</v>
      </c>
      <c r="I216" s="14" t="s">
        <v>607</v>
      </c>
    </row>
    <row r="217" ht="30" customHeight="1">
      <c r="A217" s="13" t="s">
        <v>644</v>
      </c>
      <c r="B217" s="13" t="s">
        <v>242</v>
      </c>
      <c r="C217" s="14" t="s">
        <v>617</v>
      </c>
      <c r="D217" s="14" t="s">
        <v>645</v>
      </c>
      <c r="E217" s="13" t="s">
        <v>17</v>
      </c>
      <c r="F217" s="21">
        <v>0</v>
      </c>
      <c r="G217" s="21">
        <v>8020.34</v>
      </c>
      <c r="H217" s="21">
        <v>8020.34</v>
      </c>
      <c r="I217" s="14" t="s">
        <v>607</v>
      </c>
    </row>
    <row r="218" ht="30" customHeight="1">
      <c r="A218" s="13" t="s">
        <v>644</v>
      </c>
      <c r="B218" s="13" t="s">
        <v>242</v>
      </c>
      <c r="C218" s="14" t="s">
        <v>619</v>
      </c>
      <c r="D218" s="14" t="s">
        <v>645</v>
      </c>
      <c r="E218" s="13" t="s">
        <v>17</v>
      </c>
      <c r="F218" s="21">
        <v>0</v>
      </c>
      <c r="G218" s="21">
        <v>1336.72</v>
      </c>
      <c r="H218" s="21">
        <v>1336.72</v>
      </c>
      <c r="I218" s="14" t="s">
        <v>607</v>
      </c>
    </row>
    <row r="219" ht="30" customHeight="1">
      <c r="A219" s="13" t="s">
        <v>644</v>
      </c>
      <c r="B219" s="13" t="s">
        <v>242</v>
      </c>
      <c r="C219" s="14" t="s">
        <v>621</v>
      </c>
      <c r="D219" s="14" t="s">
        <v>645</v>
      </c>
      <c r="E219" s="13" t="s">
        <v>17</v>
      </c>
      <c r="F219" s="21">
        <v>0</v>
      </c>
      <c r="G219" s="21">
        <v>2008.74</v>
      </c>
      <c r="H219" s="21">
        <v>2008.74</v>
      </c>
      <c r="I219" s="14" t="s">
        <v>607</v>
      </c>
    </row>
    <row r="220" ht="30" customHeight="1">
      <c r="A220" s="13" t="s">
        <v>644</v>
      </c>
      <c r="B220" s="13" t="s">
        <v>242</v>
      </c>
      <c r="C220" s="14" t="s">
        <v>616</v>
      </c>
      <c r="D220" s="14" t="s">
        <v>645</v>
      </c>
      <c r="E220" s="13" t="s">
        <v>17</v>
      </c>
      <c r="F220" s="21">
        <v>0</v>
      </c>
      <c r="G220" s="21">
        <v>7019.62</v>
      </c>
      <c r="H220" s="21">
        <v>7019.62</v>
      </c>
      <c r="I220" s="14" t="s">
        <v>607</v>
      </c>
    </row>
    <row r="221" ht="30" customHeight="1">
      <c r="A221" s="13" t="s">
        <v>644</v>
      </c>
      <c r="B221" s="13" t="s">
        <v>242</v>
      </c>
      <c r="C221" s="14" t="s">
        <v>615</v>
      </c>
      <c r="D221" s="14" t="s">
        <v>645</v>
      </c>
      <c r="E221" s="13" t="s">
        <v>17</v>
      </c>
      <c r="F221" s="21">
        <v>0</v>
      </c>
      <c r="G221" s="21">
        <v>1336.72</v>
      </c>
      <c r="H221" s="21">
        <v>1336.72</v>
      </c>
      <c r="I221" s="14" t="s">
        <v>607</v>
      </c>
    </row>
    <row r="222" ht="30" customHeight="1">
      <c r="A222" s="13" t="s">
        <v>644</v>
      </c>
      <c r="B222" s="13" t="s">
        <v>242</v>
      </c>
      <c r="C222" s="14" t="s">
        <v>618</v>
      </c>
      <c r="D222" s="14" t="s">
        <v>645</v>
      </c>
      <c r="E222" s="13" t="s">
        <v>17</v>
      </c>
      <c r="F222" s="21">
        <v>0</v>
      </c>
      <c r="G222" s="21">
        <v>4346.18</v>
      </c>
      <c r="H222" s="21">
        <v>4346.18</v>
      </c>
      <c r="I222" s="14" t="s">
        <v>607</v>
      </c>
    </row>
    <row r="223" ht="30" customHeight="1">
      <c r="A223" s="13" t="s">
        <v>644</v>
      </c>
      <c r="B223" s="13" t="s">
        <v>242</v>
      </c>
      <c r="C223" s="14" t="s">
        <v>611</v>
      </c>
      <c r="D223" s="14" t="s">
        <v>645</v>
      </c>
      <c r="E223" s="13" t="s">
        <v>17</v>
      </c>
      <c r="F223" s="21">
        <v>0</v>
      </c>
      <c r="G223" s="21">
        <v>1672.73</v>
      </c>
      <c r="H223" s="21">
        <v>1672.73</v>
      </c>
      <c r="I223" s="14" t="s">
        <v>607</v>
      </c>
    </row>
    <row r="224" ht="30" customHeight="1">
      <c r="A224" s="13" t="s">
        <v>644</v>
      </c>
      <c r="B224" s="13" t="s">
        <v>242</v>
      </c>
      <c r="C224" s="14" t="s">
        <v>608</v>
      </c>
      <c r="D224" s="14" t="s">
        <v>645</v>
      </c>
      <c r="E224" s="13" t="s">
        <v>17</v>
      </c>
      <c r="F224" s="21">
        <v>0</v>
      </c>
      <c r="G224" s="21">
        <v>2673.45</v>
      </c>
      <c r="H224" s="21">
        <v>2673.45</v>
      </c>
      <c r="I224" s="14" t="s">
        <v>607</v>
      </c>
    </row>
    <row r="225" ht="30" customHeight="1">
      <c r="A225" s="13" t="s">
        <v>644</v>
      </c>
      <c r="B225" s="13" t="s">
        <v>242</v>
      </c>
      <c r="C225" s="14" t="s">
        <v>620</v>
      </c>
      <c r="D225" s="14" t="s">
        <v>645</v>
      </c>
      <c r="E225" s="13" t="s">
        <v>17</v>
      </c>
      <c r="F225" s="21">
        <v>0</v>
      </c>
      <c r="G225" s="21">
        <v>3177.46</v>
      </c>
      <c r="H225" s="21">
        <v>3177.46</v>
      </c>
      <c r="I225" s="14" t="s">
        <v>607</v>
      </c>
    </row>
    <row r="226" ht="30" customHeight="1">
      <c r="A226" s="13" t="s">
        <v>644</v>
      </c>
      <c r="B226" s="13" t="s">
        <v>242</v>
      </c>
      <c r="C226" s="14" t="s">
        <v>614</v>
      </c>
      <c r="D226" s="14" t="s">
        <v>645</v>
      </c>
      <c r="E226" s="13" t="s">
        <v>17</v>
      </c>
      <c r="F226" s="21">
        <v>0</v>
      </c>
      <c r="G226" s="21">
        <v>7859.64</v>
      </c>
      <c r="H226" s="21">
        <v>7859.64</v>
      </c>
      <c r="I226" s="14" t="s">
        <v>607</v>
      </c>
    </row>
    <row r="227" ht="30" customHeight="1">
      <c r="A227" s="13" t="s">
        <v>644</v>
      </c>
      <c r="B227" s="13" t="s">
        <v>242</v>
      </c>
      <c r="C227" s="14" t="s">
        <v>609</v>
      </c>
      <c r="D227" s="14" t="s">
        <v>645</v>
      </c>
      <c r="E227" s="13" t="s">
        <v>17</v>
      </c>
      <c r="F227" s="21">
        <v>0</v>
      </c>
      <c r="G227" s="21">
        <v>27238.48</v>
      </c>
      <c r="H227" s="21">
        <v>27238.48</v>
      </c>
      <c r="I227" s="14" t="s">
        <v>607</v>
      </c>
    </row>
    <row r="228" ht="30" customHeight="1">
      <c r="A228" s="13" t="s">
        <v>644</v>
      </c>
      <c r="B228" s="13" t="s">
        <v>343</v>
      </c>
      <c r="C228" s="14" t="s">
        <v>617</v>
      </c>
      <c r="D228" s="14" t="s">
        <v>646</v>
      </c>
      <c r="E228" s="13" t="s">
        <v>17</v>
      </c>
      <c r="F228" s="21">
        <v>0</v>
      </c>
      <c r="G228" s="21">
        <v>19847.89</v>
      </c>
      <c r="H228" s="21">
        <v>19847.89</v>
      </c>
      <c r="I228" s="14" t="s">
        <v>607</v>
      </c>
    </row>
    <row r="229" ht="30" customHeight="1">
      <c r="A229" s="13" t="s">
        <v>644</v>
      </c>
      <c r="B229" s="13" t="s">
        <v>343</v>
      </c>
      <c r="C229" s="14" t="s">
        <v>615</v>
      </c>
      <c r="D229" s="14" t="s">
        <v>646</v>
      </c>
      <c r="E229" s="13" t="s">
        <v>17</v>
      </c>
      <c r="F229" s="21">
        <v>0</v>
      </c>
      <c r="G229" s="21">
        <v>3307.98</v>
      </c>
      <c r="H229" s="21">
        <v>3307.98</v>
      </c>
      <c r="I229" s="14" t="s">
        <v>607</v>
      </c>
    </row>
    <row r="230" ht="30" customHeight="1">
      <c r="A230" s="13" t="s">
        <v>644</v>
      </c>
      <c r="B230" s="13" t="s">
        <v>343</v>
      </c>
      <c r="C230" s="14" t="s">
        <v>618</v>
      </c>
      <c r="D230" s="14" t="s">
        <v>646</v>
      </c>
      <c r="E230" s="13" t="s">
        <v>17</v>
      </c>
      <c r="F230" s="21">
        <v>0</v>
      </c>
      <c r="G230" s="21">
        <v>10755.46</v>
      </c>
      <c r="H230" s="21">
        <v>10755.46</v>
      </c>
      <c r="I230" s="14" t="s">
        <v>607</v>
      </c>
    </row>
    <row r="231" ht="30" customHeight="1">
      <c r="A231" s="13" t="s">
        <v>644</v>
      </c>
      <c r="B231" s="13" t="s">
        <v>343</v>
      </c>
      <c r="C231" s="14" t="s">
        <v>620</v>
      </c>
      <c r="D231" s="14" t="s">
        <v>646</v>
      </c>
      <c r="E231" s="13" t="s">
        <v>17</v>
      </c>
      <c r="F231" s="21">
        <v>0</v>
      </c>
      <c r="G231" s="21">
        <v>7863.23</v>
      </c>
      <c r="H231" s="21">
        <v>7863.23</v>
      </c>
      <c r="I231" s="14" t="s">
        <v>607</v>
      </c>
    </row>
    <row r="232" ht="30" customHeight="1">
      <c r="A232" s="13" t="s">
        <v>644</v>
      </c>
      <c r="B232" s="13" t="s">
        <v>343</v>
      </c>
      <c r="C232" s="14" t="s">
        <v>613</v>
      </c>
      <c r="D232" s="14" t="s">
        <v>646</v>
      </c>
      <c r="E232" s="13" t="s">
        <v>17</v>
      </c>
      <c r="F232" s="21">
        <v>0</v>
      </c>
      <c r="G232" s="21">
        <v>8694.75</v>
      </c>
      <c r="H232" s="21">
        <v>8694.75</v>
      </c>
      <c r="I232" s="14" t="s">
        <v>607</v>
      </c>
    </row>
    <row r="233" ht="30" customHeight="1">
      <c r="A233" s="13" t="s">
        <v>644</v>
      </c>
      <c r="B233" s="13" t="s">
        <v>343</v>
      </c>
      <c r="C233" s="14" t="s">
        <v>622</v>
      </c>
      <c r="D233" s="14" t="s">
        <v>646</v>
      </c>
      <c r="E233" s="13" t="s">
        <v>17</v>
      </c>
      <c r="F233" s="21">
        <v>0</v>
      </c>
      <c r="G233" s="21">
        <v>7031.71</v>
      </c>
      <c r="H233" s="21">
        <v>7031.71</v>
      </c>
      <c r="I233" s="14" t="s">
        <v>607</v>
      </c>
    </row>
    <row r="234" ht="30" customHeight="1">
      <c r="A234" s="13" t="s">
        <v>644</v>
      </c>
      <c r="B234" s="13" t="s">
        <v>343</v>
      </c>
      <c r="C234" s="14" t="s">
        <v>614</v>
      </c>
      <c r="D234" s="14" t="s">
        <v>646</v>
      </c>
      <c r="E234" s="13" t="s">
        <v>17</v>
      </c>
      <c r="F234" s="21">
        <v>0</v>
      </c>
      <c r="G234" s="21">
        <v>19450.21</v>
      </c>
      <c r="H234" s="21">
        <v>19450.21</v>
      </c>
      <c r="I234" s="14" t="s">
        <v>607</v>
      </c>
    </row>
    <row r="235" ht="30" customHeight="1">
      <c r="A235" s="13" t="s">
        <v>644</v>
      </c>
      <c r="B235" s="13" t="s">
        <v>343</v>
      </c>
      <c r="C235" s="14" t="s">
        <v>611</v>
      </c>
      <c r="D235" s="14" t="s">
        <v>646</v>
      </c>
      <c r="E235" s="13" t="s">
        <v>17</v>
      </c>
      <c r="F235" s="21">
        <v>0</v>
      </c>
      <c r="G235" s="21">
        <v>4139.5</v>
      </c>
      <c r="H235" s="21">
        <v>4139.5</v>
      </c>
      <c r="I235" s="14" t="s">
        <v>607</v>
      </c>
    </row>
    <row r="236" ht="30" customHeight="1">
      <c r="A236" s="13" t="s">
        <v>644</v>
      </c>
      <c r="B236" s="13" t="s">
        <v>343</v>
      </c>
      <c r="C236" s="14" t="s">
        <v>621</v>
      </c>
      <c r="D236" s="14" t="s">
        <v>646</v>
      </c>
      <c r="E236" s="13" t="s">
        <v>17</v>
      </c>
      <c r="F236" s="21">
        <v>0</v>
      </c>
      <c r="G236" s="21">
        <v>4971.01</v>
      </c>
      <c r="H236" s="21">
        <v>4971.01</v>
      </c>
      <c r="I236" s="14" t="s">
        <v>607</v>
      </c>
    </row>
    <row r="237" ht="30" customHeight="1">
      <c r="A237" s="13" t="s">
        <v>644</v>
      </c>
      <c r="B237" s="13" t="s">
        <v>343</v>
      </c>
      <c r="C237" s="14" t="s">
        <v>609</v>
      </c>
      <c r="D237" s="14" t="s">
        <v>646</v>
      </c>
      <c r="E237" s="13" t="s">
        <v>17</v>
      </c>
      <c r="F237" s="21">
        <v>0</v>
      </c>
      <c r="G237" s="21">
        <v>67406.9</v>
      </c>
      <c r="H237" s="21">
        <v>67406.9</v>
      </c>
      <c r="I237" s="14" t="s">
        <v>607</v>
      </c>
    </row>
    <row r="238" ht="30" customHeight="1">
      <c r="A238" s="13" t="s">
        <v>644</v>
      </c>
      <c r="B238" s="13" t="s">
        <v>343</v>
      </c>
      <c r="C238" s="14" t="s">
        <v>616</v>
      </c>
      <c r="D238" s="14" t="s">
        <v>646</v>
      </c>
      <c r="E238" s="13" t="s">
        <v>17</v>
      </c>
      <c r="F238" s="21">
        <v>0</v>
      </c>
      <c r="G238" s="21">
        <v>17371.42</v>
      </c>
      <c r="H238" s="21">
        <v>17371.42</v>
      </c>
      <c r="I238" s="14" t="s">
        <v>607</v>
      </c>
    </row>
    <row r="239" ht="30" customHeight="1">
      <c r="A239" s="13" t="s">
        <v>644</v>
      </c>
      <c r="B239" s="13" t="s">
        <v>343</v>
      </c>
      <c r="C239" s="14" t="s">
        <v>608</v>
      </c>
      <c r="D239" s="14" t="s">
        <v>646</v>
      </c>
      <c r="E239" s="13" t="s">
        <v>17</v>
      </c>
      <c r="F239" s="21">
        <v>0</v>
      </c>
      <c r="G239" s="21">
        <v>6615.96</v>
      </c>
      <c r="H239" s="21">
        <v>6615.96</v>
      </c>
      <c r="I239" s="14" t="s">
        <v>607</v>
      </c>
    </row>
    <row r="240" ht="30" customHeight="1">
      <c r="A240" s="13" t="s">
        <v>644</v>
      </c>
      <c r="B240" s="13" t="s">
        <v>343</v>
      </c>
      <c r="C240" s="14" t="s">
        <v>619</v>
      </c>
      <c r="D240" s="14" t="s">
        <v>646</v>
      </c>
      <c r="E240" s="13" t="s">
        <v>17</v>
      </c>
      <c r="F240" s="21">
        <v>0</v>
      </c>
      <c r="G240" s="21">
        <v>3307.98</v>
      </c>
      <c r="H240" s="21">
        <v>3307.98</v>
      </c>
      <c r="I240" s="14" t="s">
        <v>607</v>
      </c>
    </row>
    <row r="241" ht="30" customHeight="1">
      <c r="A241" s="13" t="s">
        <v>644</v>
      </c>
      <c r="B241" s="13" t="s">
        <v>344</v>
      </c>
      <c r="C241" s="14" t="s">
        <v>621</v>
      </c>
      <c r="D241" s="14" t="s">
        <v>647</v>
      </c>
      <c r="E241" s="13" t="s">
        <v>17</v>
      </c>
      <c r="F241" s="21">
        <v>0</v>
      </c>
      <c r="G241" s="21">
        <v>152.63</v>
      </c>
      <c r="H241" s="21">
        <v>152.63</v>
      </c>
      <c r="I241" s="14" t="s">
        <v>607</v>
      </c>
    </row>
    <row r="242" ht="30" customHeight="1">
      <c r="A242" s="13" t="s">
        <v>644</v>
      </c>
      <c r="B242" s="13" t="s">
        <v>344</v>
      </c>
      <c r="C242" s="14" t="s">
        <v>613</v>
      </c>
      <c r="D242" s="14" t="s">
        <v>647</v>
      </c>
      <c r="E242" s="13" t="s">
        <v>17</v>
      </c>
      <c r="F242" s="21">
        <v>0</v>
      </c>
      <c r="G242" s="21">
        <v>266.96</v>
      </c>
      <c r="H242" s="21">
        <v>266.96</v>
      </c>
      <c r="I242" s="14" t="s">
        <v>607</v>
      </c>
    </row>
    <row r="243" ht="30" customHeight="1">
      <c r="A243" s="13" t="s">
        <v>644</v>
      </c>
      <c r="B243" s="13" t="s">
        <v>344</v>
      </c>
      <c r="C243" s="14" t="s">
        <v>619</v>
      </c>
      <c r="D243" s="14" t="s">
        <v>647</v>
      </c>
      <c r="E243" s="13" t="s">
        <v>17</v>
      </c>
      <c r="F243" s="21">
        <v>0</v>
      </c>
      <c r="G243" s="21">
        <v>101.57</v>
      </c>
      <c r="H243" s="21">
        <v>101.57</v>
      </c>
      <c r="I243" s="14" t="s">
        <v>607</v>
      </c>
    </row>
    <row r="244" ht="30" customHeight="1">
      <c r="A244" s="13" t="s">
        <v>644</v>
      </c>
      <c r="B244" s="13" t="s">
        <v>344</v>
      </c>
      <c r="C244" s="14" t="s">
        <v>616</v>
      </c>
      <c r="D244" s="14" t="s">
        <v>647</v>
      </c>
      <c r="E244" s="13" t="s">
        <v>17</v>
      </c>
      <c r="F244" s="21">
        <v>0</v>
      </c>
      <c r="G244" s="21">
        <v>533.36</v>
      </c>
      <c r="H244" s="21">
        <v>533.36</v>
      </c>
      <c r="I244" s="14" t="s">
        <v>607</v>
      </c>
    </row>
    <row r="245" ht="30" customHeight="1">
      <c r="A245" s="13" t="s">
        <v>644</v>
      </c>
      <c r="B245" s="13" t="s">
        <v>344</v>
      </c>
      <c r="C245" s="14" t="s">
        <v>608</v>
      </c>
      <c r="D245" s="14" t="s">
        <v>647</v>
      </c>
      <c r="E245" s="13" t="s">
        <v>17</v>
      </c>
      <c r="F245" s="21">
        <v>0</v>
      </c>
      <c r="G245" s="21">
        <v>203.13</v>
      </c>
      <c r="H245" s="21">
        <v>203.13</v>
      </c>
      <c r="I245" s="14" t="s">
        <v>607</v>
      </c>
    </row>
    <row r="246" ht="30" customHeight="1">
      <c r="A246" s="13" t="s">
        <v>644</v>
      </c>
      <c r="B246" s="13" t="s">
        <v>344</v>
      </c>
      <c r="C246" s="14" t="s">
        <v>622</v>
      </c>
      <c r="D246" s="14" t="s">
        <v>647</v>
      </c>
      <c r="E246" s="13" t="s">
        <v>17</v>
      </c>
      <c r="F246" s="21">
        <v>0</v>
      </c>
      <c r="G246" s="21">
        <v>215.85</v>
      </c>
      <c r="H246" s="21">
        <v>215.85</v>
      </c>
      <c r="I246" s="14" t="s">
        <v>607</v>
      </c>
    </row>
    <row r="247" ht="30" customHeight="1">
      <c r="A247" s="13" t="s">
        <v>644</v>
      </c>
      <c r="B247" s="13" t="s">
        <v>344</v>
      </c>
      <c r="C247" s="14" t="s">
        <v>614</v>
      </c>
      <c r="D247" s="14" t="s">
        <v>647</v>
      </c>
      <c r="E247" s="13" t="s">
        <v>17</v>
      </c>
      <c r="F247" s="21">
        <v>0</v>
      </c>
      <c r="G247" s="21">
        <v>597.18</v>
      </c>
      <c r="H247" s="21">
        <v>597.18</v>
      </c>
      <c r="I247" s="14" t="s">
        <v>607</v>
      </c>
    </row>
    <row r="248" ht="30" customHeight="1">
      <c r="A248" s="13" t="s">
        <v>644</v>
      </c>
      <c r="B248" s="13" t="s">
        <v>344</v>
      </c>
      <c r="C248" s="14" t="s">
        <v>611</v>
      </c>
      <c r="D248" s="14" t="s">
        <v>647</v>
      </c>
      <c r="E248" s="13" t="s">
        <v>17</v>
      </c>
      <c r="F248" s="21">
        <v>0</v>
      </c>
      <c r="G248" s="21">
        <v>127.1</v>
      </c>
      <c r="H248" s="21">
        <v>127.1</v>
      </c>
      <c r="I248" s="14" t="s">
        <v>607</v>
      </c>
    </row>
    <row r="249" ht="30" customHeight="1">
      <c r="A249" s="13" t="s">
        <v>644</v>
      </c>
      <c r="B249" s="13" t="s">
        <v>344</v>
      </c>
      <c r="C249" s="14" t="s">
        <v>620</v>
      </c>
      <c r="D249" s="14" t="s">
        <v>647</v>
      </c>
      <c r="E249" s="13" t="s">
        <v>17</v>
      </c>
      <c r="F249" s="21">
        <v>0</v>
      </c>
      <c r="G249" s="21">
        <v>241.43</v>
      </c>
      <c r="H249" s="21">
        <v>241.43</v>
      </c>
      <c r="I249" s="14" t="s">
        <v>607</v>
      </c>
    </row>
    <row r="250" ht="30" customHeight="1">
      <c r="A250" s="13" t="s">
        <v>644</v>
      </c>
      <c r="B250" s="13" t="s">
        <v>344</v>
      </c>
      <c r="C250" s="14" t="s">
        <v>609</v>
      </c>
      <c r="D250" s="14" t="s">
        <v>647</v>
      </c>
      <c r="E250" s="13" t="s">
        <v>17</v>
      </c>
      <c r="F250" s="21">
        <v>0</v>
      </c>
      <c r="G250" s="21">
        <v>2069.6</v>
      </c>
      <c r="H250" s="21">
        <v>2069.6</v>
      </c>
      <c r="I250" s="14" t="s">
        <v>607</v>
      </c>
    </row>
    <row r="251" ht="30" customHeight="1">
      <c r="A251" s="13" t="s">
        <v>644</v>
      </c>
      <c r="B251" s="13" t="s">
        <v>344</v>
      </c>
      <c r="C251" s="14" t="s">
        <v>615</v>
      </c>
      <c r="D251" s="14" t="s">
        <v>647</v>
      </c>
      <c r="E251" s="13" t="s">
        <v>17</v>
      </c>
      <c r="F251" s="21">
        <v>0</v>
      </c>
      <c r="G251" s="21">
        <v>101.57</v>
      </c>
      <c r="H251" s="21">
        <v>101.57</v>
      </c>
      <c r="I251" s="14" t="s">
        <v>607</v>
      </c>
    </row>
    <row r="252" ht="30" customHeight="1">
      <c r="A252" s="13" t="s">
        <v>644</v>
      </c>
      <c r="B252" s="13" t="s">
        <v>344</v>
      </c>
      <c r="C252" s="14" t="s">
        <v>618</v>
      </c>
      <c r="D252" s="14" t="s">
        <v>647</v>
      </c>
      <c r="E252" s="13" t="s">
        <v>17</v>
      </c>
      <c r="F252" s="21">
        <v>0</v>
      </c>
      <c r="G252" s="21">
        <v>330.23</v>
      </c>
      <c r="H252" s="21">
        <v>330.23</v>
      </c>
      <c r="I252" s="14" t="s">
        <v>607</v>
      </c>
    </row>
    <row r="253" ht="30" customHeight="1">
      <c r="A253" s="13" t="s">
        <v>644</v>
      </c>
      <c r="B253" s="13" t="s">
        <v>344</v>
      </c>
      <c r="C253" s="14" t="s">
        <v>617</v>
      </c>
      <c r="D253" s="14" t="s">
        <v>647</v>
      </c>
      <c r="E253" s="13" t="s">
        <v>17</v>
      </c>
      <c r="F253" s="21">
        <v>0</v>
      </c>
      <c r="G253" s="21">
        <v>609.39</v>
      </c>
      <c r="H253" s="21">
        <v>609.39</v>
      </c>
      <c r="I253" s="14" t="s">
        <v>607</v>
      </c>
    </row>
    <row r="254" ht="30" customHeight="1">
      <c r="A254" s="13" t="s">
        <v>648</v>
      </c>
      <c r="B254" s="13" t="s">
        <v>343</v>
      </c>
      <c r="C254" s="14" t="s">
        <v>614</v>
      </c>
      <c r="D254" s="14" t="s">
        <v>649</v>
      </c>
      <c r="E254" s="13" t="s">
        <v>17</v>
      </c>
      <c r="F254" s="21">
        <v>0</v>
      </c>
      <c r="G254" s="21">
        <v>6995.27</v>
      </c>
      <c r="H254" s="21">
        <v>6995.27</v>
      </c>
      <c r="I254" s="14" t="s">
        <v>607</v>
      </c>
    </row>
    <row r="255" ht="30" customHeight="1">
      <c r="A255" s="13" t="s">
        <v>648</v>
      </c>
      <c r="B255" s="13" t="s">
        <v>343</v>
      </c>
      <c r="C255" s="14" t="s">
        <v>621</v>
      </c>
      <c r="D255" s="14" t="s">
        <v>649</v>
      </c>
      <c r="E255" s="13" t="s">
        <v>17</v>
      </c>
      <c r="F255" s="21">
        <v>0</v>
      </c>
      <c r="G255" s="21">
        <v>1787.82</v>
      </c>
      <c r="H255" s="21">
        <v>1787.82</v>
      </c>
      <c r="I255" s="14" t="s">
        <v>607</v>
      </c>
    </row>
    <row r="256" ht="30" customHeight="1">
      <c r="A256" s="13" t="s">
        <v>648</v>
      </c>
      <c r="B256" s="13" t="s">
        <v>343</v>
      </c>
      <c r="C256" s="14" t="s">
        <v>613</v>
      </c>
      <c r="D256" s="14" t="s">
        <v>649</v>
      </c>
      <c r="E256" s="13" t="s">
        <v>17</v>
      </c>
      <c r="F256" s="21">
        <v>0</v>
      </c>
      <c r="G256" s="21">
        <v>3127.07</v>
      </c>
      <c r="H256" s="21">
        <v>3127.07</v>
      </c>
      <c r="I256" s="14" t="s">
        <v>607</v>
      </c>
    </row>
    <row r="257" ht="30" customHeight="1">
      <c r="A257" s="13" t="s">
        <v>648</v>
      </c>
      <c r="B257" s="13" t="s">
        <v>343</v>
      </c>
      <c r="C257" s="14" t="s">
        <v>609</v>
      </c>
      <c r="D257" s="14" t="s">
        <v>649</v>
      </c>
      <c r="E257" s="13" t="s">
        <v>17</v>
      </c>
      <c r="F257" s="21">
        <v>0</v>
      </c>
      <c r="G257" s="21">
        <v>24242.89</v>
      </c>
      <c r="H257" s="21">
        <v>24242.89</v>
      </c>
      <c r="I257" s="14" t="s">
        <v>607</v>
      </c>
    </row>
    <row r="258" ht="30" customHeight="1">
      <c r="A258" s="13" t="s">
        <v>648</v>
      </c>
      <c r="B258" s="13" t="s">
        <v>343</v>
      </c>
      <c r="C258" s="14" t="s">
        <v>620</v>
      </c>
      <c r="D258" s="14" t="s">
        <v>649</v>
      </c>
      <c r="E258" s="13" t="s">
        <v>17</v>
      </c>
      <c r="F258" s="21">
        <v>0</v>
      </c>
      <c r="G258" s="21">
        <v>2828.01</v>
      </c>
      <c r="H258" s="21">
        <v>2828.01</v>
      </c>
      <c r="I258" s="14" t="s">
        <v>607</v>
      </c>
    </row>
    <row r="259" ht="30" customHeight="1">
      <c r="A259" s="13" t="s">
        <v>648</v>
      </c>
      <c r="B259" s="13" t="s">
        <v>343</v>
      </c>
      <c r="C259" s="14" t="s">
        <v>622</v>
      </c>
      <c r="D259" s="14" t="s">
        <v>649</v>
      </c>
      <c r="E259" s="13" t="s">
        <v>17</v>
      </c>
      <c r="F259" s="21">
        <v>0</v>
      </c>
      <c r="G259" s="21">
        <v>2528.96</v>
      </c>
      <c r="H259" s="21">
        <v>2528.96</v>
      </c>
      <c r="I259" s="14" t="s">
        <v>607</v>
      </c>
    </row>
    <row r="260" ht="30" customHeight="1">
      <c r="A260" s="13" t="s">
        <v>648</v>
      </c>
      <c r="B260" s="13" t="s">
        <v>343</v>
      </c>
      <c r="C260" s="14" t="s">
        <v>616</v>
      </c>
      <c r="D260" s="14" t="s">
        <v>649</v>
      </c>
      <c r="E260" s="13" t="s">
        <v>17</v>
      </c>
      <c r="F260" s="21">
        <v>0</v>
      </c>
      <c r="G260" s="21">
        <v>6247.63</v>
      </c>
      <c r="H260" s="21">
        <v>6247.63</v>
      </c>
      <c r="I260" s="14" t="s">
        <v>607</v>
      </c>
    </row>
    <row r="261" ht="30" customHeight="1">
      <c r="A261" s="13" t="s">
        <v>648</v>
      </c>
      <c r="B261" s="13" t="s">
        <v>343</v>
      </c>
      <c r="C261" s="14" t="s">
        <v>619</v>
      </c>
      <c r="D261" s="14" t="s">
        <v>649</v>
      </c>
      <c r="E261" s="13" t="s">
        <v>17</v>
      </c>
      <c r="F261" s="21">
        <v>0</v>
      </c>
      <c r="G261" s="21">
        <v>1189.72</v>
      </c>
      <c r="H261" s="21">
        <v>1189.72</v>
      </c>
      <c r="I261" s="14" t="s">
        <v>607</v>
      </c>
    </row>
    <row r="262" ht="30" customHeight="1">
      <c r="A262" s="13" t="s">
        <v>648</v>
      </c>
      <c r="B262" s="13" t="s">
        <v>343</v>
      </c>
      <c r="C262" s="14" t="s">
        <v>618</v>
      </c>
      <c r="D262" s="14" t="s">
        <v>649</v>
      </c>
      <c r="E262" s="13" t="s">
        <v>17</v>
      </c>
      <c r="F262" s="21">
        <v>0</v>
      </c>
      <c r="G262" s="21">
        <v>3868.2</v>
      </c>
      <c r="H262" s="21">
        <v>3868.2</v>
      </c>
      <c r="I262" s="14" t="s">
        <v>607</v>
      </c>
    </row>
    <row r="263" ht="30" customHeight="1">
      <c r="A263" s="13" t="s">
        <v>648</v>
      </c>
      <c r="B263" s="13" t="s">
        <v>343</v>
      </c>
      <c r="C263" s="14" t="s">
        <v>617</v>
      </c>
      <c r="D263" s="14" t="s">
        <v>649</v>
      </c>
      <c r="E263" s="13" t="s">
        <v>17</v>
      </c>
      <c r="F263" s="21">
        <v>0</v>
      </c>
      <c r="G263" s="21">
        <v>7138.29</v>
      </c>
      <c r="H263" s="21">
        <v>7138.29</v>
      </c>
      <c r="I263" s="14" t="s">
        <v>607</v>
      </c>
    </row>
    <row r="264" ht="30" customHeight="1">
      <c r="A264" s="13" t="s">
        <v>648</v>
      </c>
      <c r="B264" s="13" t="s">
        <v>343</v>
      </c>
      <c r="C264" s="14" t="s">
        <v>608</v>
      </c>
      <c r="D264" s="14" t="s">
        <v>649</v>
      </c>
      <c r="E264" s="13" t="s">
        <v>17</v>
      </c>
      <c r="F264" s="21">
        <v>0</v>
      </c>
      <c r="G264" s="21">
        <v>2379.43</v>
      </c>
      <c r="H264" s="21">
        <v>2379.43</v>
      </c>
      <c r="I264" s="14" t="s">
        <v>607</v>
      </c>
    </row>
    <row r="265" ht="30" customHeight="1">
      <c r="A265" s="13" t="s">
        <v>648</v>
      </c>
      <c r="B265" s="13" t="s">
        <v>343</v>
      </c>
      <c r="C265" s="14" t="s">
        <v>615</v>
      </c>
      <c r="D265" s="14" t="s">
        <v>649</v>
      </c>
      <c r="E265" s="13" t="s">
        <v>17</v>
      </c>
      <c r="F265" s="21">
        <v>0</v>
      </c>
      <c r="G265" s="21">
        <v>1189.72</v>
      </c>
      <c r="H265" s="21">
        <v>1189.72</v>
      </c>
      <c r="I265" s="14" t="s">
        <v>607</v>
      </c>
    </row>
    <row r="266" ht="30" customHeight="1">
      <c r="A266" s="13" t="s">
        <v>648</v>
      </c>
      <c r="B266" s="13" t="s">
        <v>343</v>
      </c>
      <c r="C266" s="14" t="s">
        <v>611</v>
      </c>
      <c r="D266" s="14" t="s">
        <v>649</v>
      </c>
      <c r="E266" s="13" t="s">
        <v>17</v>
      </c>
      <c r="F266" s="21">
        <v>0</v>
      </c>
      <c r="G266" s="21">
        <v>1488.77</v>
      </c>
      <c r="H266" s="21">
        <v>1488.77</v>
      </c>
      <c r="I266" s="14" t="s">
        <v>607</v>
      </c>
    </row>
    <row r="267">
      <c r="A267" s="13" t="s">
        <v>604</v>
      </c>
      <c r="B267" s="13" t="s">
        <v>343</v>
      </c>
      <c r="C267" s="14"/>
      <c r="D267" s="14" t="s">
        <v>650</v>
      </c>
      <c r="E267" s="13" t="s">
        <v>17</v>
      </c>
      <c r="F267" s="21">
        <v>6037704.31</v>
      </c>
      <c r="G267" s="21">
        <v>0</v>
      </c>
      <c r="H267" s="21">
        <v>-6037704.31</v>
      </c>
      <c r="I267" s="14" t="s">
        <v>651</v>
      </c>
    </row>
    <row r="268">
      <c r="A268" s="13" t="s">
        <v>604</v>
      </c>
      <c r="B268" s="13" t="s">
        <v>344</v>
      </c>
      <c r="C268" s="14"/>
      <c r="D268" s="14" t="s">
        <v>652</v>
      </c>
      <c r="E268" s="13" t="s">
        <v>17</v>
      </c>
      <c r="F268" s="21">
        <v>802435</v>
      </c>
      <c r="G268" s="21">
        <v>0</v>
      </c>
      <c r="H268" s="21">
        <v>-802435</v>
      </c>
      <c r="I268" s="14" t="s">
        <v>651</v>
      </c>
    </row>
    <row r="269">
      <c r="A269" s="13" t="s">
        <v>141</v>
      </c>
      <c r="B269" s="13" t="s">
        <v>343</v>
      </c>
      <c r="C269" s="14"/>
      <c r="D269" s="14" t="s">
        <v>653</v>
      </c>
      <c r="E269" s="13" t="s">
        <v>17</v>
      </c>
      <c r="F269" s="21">
        <v>242335.37</v>
      </c>
      <c r="G269" s="21">
        <v>0</v>
      </c>
      <c r="H269" s="21">
        <v>-242335.37</v>
      </c>
      <c r="I269" s="14" t="s">
        <v>651</v>
      </c>
    </row>
    <row r="270">
      <c r="A270" s="13" t="s">
        <v>141</v>
      </c>
      <c r="B270" s="13" t="s">
        <v>344</v>
      </c>
      <c r="C270" s="14"/>
      <c r="D270" s="14" t="s">
        <v>654</v>
      </c>
      <c r="E270" s="13" t="s">
        <v>17</v>
      </c>
      <c r="F270" s="21">
        <v>1823386.71</v>
      </c>
      <c r="G270" s="21">
        <v>0</v>
      </c>
      <c r="H270" s="21">
        <v>-1823386.71</v>
      </c>
      <c r="I270" s="14" t="s">
        <v>651</v>
      </c>
    </row>
    <row r="271">
      <c r="A271" s="13" t="s">
        <v>627</v>
      </c>
      <c r="B271" s="13" t="s">
        <v>242</v>
      </c>
      <c r="C271" s="14"/>
      <c r="D271" s="14" t="s">
        <v>655</v>
      </c>
      <c r="E271" s="13" t="s">
        <v>17</v>
      </c>
      <c r="F271" s="21">
        <v>43000</v>
      </c>
      <c r="G271" s="21">
        <v>0</v>
      </c>
      <c r="H271" s="21">
        <v>-43000</v>
      </c>
      <c r="I271" s="14" t="s">
        <v>651</v>
      </c>
    </row>
    <row r="272">
      <c r="A272" s="13" t="s">
        <v>224</v>
      </c>
      <c r="B272" s="13" t="s">
        <v>242</v>
      </c>
      <c r="C272" s="14"/>
      <c r="D272" s="14" t="s">
        <v>656</v>
      </c>
      <c r="E272" s="13" t="s">
        <v>17</v>
      </c>
      <c r="F272" s="21">
        <v>496752.32</v>
      </c>
      <c r="G272" s="21">
        <v>0</v>
      </c>
      <c r="H272" s="21">
        <v>-496752.32</v>
      </c>
      <c r="I272" s="14" t="s">
        <v>651</v>
      </c>
    </row>
    <row r="273">
      <c r="A273" s="13" t="s">
        <v>224</v>
      </c>
      <c r="B273" s="13" t="s">
        <v>344</v>
      </c>
      <c r="C273" s="14"/>
      <c r="D273" s="14" t="s">
        <v>657</v>
      </c>
      <c r="E273" s="13" t="s">
        <v>17</v>
      </c>
      <c r="F273" s="21">
        <v>1288233.89</v>
      </c>
      <c r="G273" s="21">
        <v>0</v>
      </c>
      <c r="H273" s="21">
        <v>-1288233.89</v>
      </c>
      <c r="I273" s="14" t="s">
        <v>651</v>
      </c>
    </row>
    <row r="274">
      <c r="A274" s="13" t="s">
        <v>224</v>
      </c>
      <c r="B274" s="13" t="s">
        <v>346</v>
      </c>
      <c r="C274" s="14"/>
      <c r="D274" s="14" t="s">
        <v>658</v>
      </c>
      <c r="E274" s="13" t="s">
        <v>17</v>
      </c>
      <c r="F274" s="21">
        <v>85438.87</v>
      </c>
      <c r="G274" s="21">
        <v>0</v>
      </c>
      <c r="H274" s="21">
        <v>-85438.87</v>
      </c>
      <c r="I274" s="14" t="s">
        <v>651</v>
      </c>
    </row>
    <row r="275">
      <c r="A275" s="13" t="s">
        <v>224</v>
      </c>
      <c r="B275" s="13" t="s">
        <v>348</v>
      </c>
      <c r="C275" s="14"/>
      <c r="D275" s="14" t="s">
        <v>659</v>
      </c>
      <c r="E275" s="13" t="s">
        <v>17</v>
      </c>
      <c r="F275" s="21">
        <v>86647.68</v>
      </c>
      <c r="G275" s="21">
        <v>0</v>
      </c>
      <c r="H275" s="21">
        <v>-86647.68</v>
      </c>
      <c r="I275" s="14" t="s">
        <v>651</v>
      </c>
    </row>
    <row r="276">
      <c r="A276" s="13" t="s">
        <v>633</v>
      </c>
      <c r="B276" s="13" t="s">
        <v>359</v>
      </c>
      <c r="C276" s="14"/>
      <c r="D276" s="14" t="s">
        <v>660</v>
      </c>
      <c r="E276" s="13" t="s">
        <v>17</v>
      </c>
      <c r="F276" s="21">
        <v>109900</v>
      </c>
      <c r="G276" s="21">
        <v>0</v>
      </c>
      <c r="H276" s="21">
        <v>-109900</v>
      </c>
      <c r="I276" s="14" t="s">
        <v>651</v>
      </c>
    </row>
    <row r="277">
      <c r="A277" s="13" t="s">
        <v>633</v>
      </c>
      <c r="B277" s="13" t="s">
        <v>425</v>
      </c>
      <c r="C277" s="14"/>
      <c r="D277" s="14" t="s">
        <v>661</v>
      </c>
      <c r="E277" s="13" t="s">
        <v>17</v>
      </c>
      <c r="F277" s="21">
        <v>99600</v>
      </c>
      <c r="G277" s="21">
        <v>0</v>
      </c>
      <c r="H277" s="21">
        <v>-99600</v>
      </c>
      <c r="I277" s="14" t="s">
        <v>651</v>
      </c>
    </row>
    <row r="278">
      <c r="A278" s="13" t="s">
        <v>636</v>
      </c>
      <c r="B278" s="13" t="s">
        <v>365</v>
      </c>
      <c r="C278" s="14"/>
      <c r="D278" s="14" t="s">
        <v>662</v>
      </c>
      <c r="E278" s="13" t="s">
        <v>17</v>
      </c>
      <c r="F278" s="21">
        <v>326700</v>
      </c>
      <c r="G278" s="21">
        <v>0</v>
      </c>
      <c r="H278" s="21">
        <v>-326700</v>
      </c>
      <c r="I278" s="14" t="s">
        <v>651</v>
      </c>
    </row>
    <row r="279">
      <c r="A279" s="13" t="s">
        <v>636</v>
      </c>
      <c r="B279" s="13" t="s">
        <v>343</v>
      </c>
      <c r="C279" s="14"/>
      <c r="D279" s="14" t="s">
        <v>663</v>
      </c>
      <c r="E279" s="13" t="s">
        <v>17</v>
      </c>
      <c r="F279" s="21">
        <v>702000</v>
      </c>
      <c r="G279" s="21">
        <v>0</v>
      </c>
      <c r="H279" s="21">
        <v>-702000</v>
      </c>
      <c r="I279" s="14" t="s">
        <v>651</v>
      </c>
    </row>
    <row r="280">
      <c r="A280" s="13" t="s">
        <v>636</v>
      </c>
      <c r="B280" s="13" t="s">
        <v>347</v>
      </c>
      <c r="C280" s="14"/>
      <c r="D280" s="14" t="s">
        <v>664</v>
      </c>
      <c r="E280" s="13" t="s">
        <v>17</v>
      </c>
      <c r="F280" s="21">
        <v>2067195</v>
      </c>
      <c r="G280" s="21">
        <v>0</v>
      </c>
      <c r="H280" s="21">
        <v>-2067195</v>
      </c>
      <c r="I280" s="14" t="s">
        <v>651</v>
      </c>
    </row>
    <row r="281">
      <c r="A281" s="13" t="s">
        <v>636</v>
      </c>
      <c r="B281" s="13" t="s">
        <v>348</v>
      </c>
      <c r="C281" s="14"/>
      <c r="D281" s="14" t="s">
        <v>665</v>
      </c>
      <c r="E281" s="13" t="s">
        <v>17</v>
      </c>
      <c r="F281" s="21">
        <v>83360</v>
      </c>
      <c r="G281" s="21">
        <v>0</v>
      </c>
      <c r="H281" s="21">
        <v>-83360</v>
      </c>
      <c r="I281" s="14" t="s">
        <v>651</v>
      </c>
    </row>
    <row r="282">
      <c r="A282" s="13" t="s">
        <v>642</v>
      </c>
      <c r="B282" s="13" t="s">
        <v>242</v>
      </c>
      <c r="C282" s="14"/>
      <c r="D282" s="14" t="s">
        <v>666</v>
      </c>
      <c r="E282" s="13" t="s">
        <v>17</v>
      </c>
      <c r="F282" s="21">
        <v>60000</v>
      </c>
      <c r="G282" s="21">
        <v>0</v>
      </c>
      <c r="H282" s="21">
        <v>-60000</v>
      </c>
      <c r="I282" s="14" t="s">
        <v>651</v>
      </c>
    </row>
    <row r="283">
      <c r="A283" s="13" t="s">
        <v>644</v>
      </c>
      <c r="B283" s="13" t="s">
        <v>242</v>
      </c>
      <c r="C283" s="14"/>
      <c r="D283" s="14" t="s">
        <v>667</v>
      </c>
      <c r="E283" s="13" t="s">
        <v>17</v>
      </c>
      <c r="F283" s="21">
        <v>73045</v>
      </c>
      <c r="G283" s="21">
        <v>0</v>
      </c>
      <c r="H283" s="21">
        <v>-73045</v>
      </c>
      <c r="I283" s="14" t="s">
        <v>651</v>
      </c>
    </row>
    <row r="284">
      <c r="A284" s="13" t="s">
        <v>644</v>
      </c>
      <c r="B284" s="13" t="s">
        <v>343</v>
      </c>
      <c r="C284" s="14"/>
      <c r="D284" s="14" t="s">
        <v>668</v>
      </c>
      <c r="E284" s="13" t="s">
        <v>17</v>
      </c>
      <c r="F284" s="21">
        <v>180764</v>
      </c>
      <c r="G284" s="21">
        <v>0</v>
      </c>
      <c r="H284" s="21">
        <v>-180764</v>
      </c>
      <c r="I284" s="14" t="s">
        <v>651</v>
      </c>
    </row>
    <row r="285">
      <c r="A285" s="13" t="s">
        <v>644</v>
      </c>
      <c r="B285" s="13" t="s">
        <v>344</v>
      </c>
      <c r="C285" s="14"/>
      <c r="D285" s="14" t="s">
        <v>669</v>
      </c>
      <c r="E285" s="13" t="s">
        <v>17</v>
      </c>
      <c r="F285" s="21">
        <v>5550</v>
      </c>
      <c r="G285" s="21">
        <v>0</v>
      </c>
      <c r="H285" s="21">
        <v>-5550</v>
      </c>
      <c r="I285" s="14" t="s">
        <v>651</v>
      </c>
    </row>
    <row r="286">
      <c r="A286" s="13" t="s">
        <v>648</v>
      </c>
      <c r="B286" s="13" t="s">
        <v>343</v>
      </c>
      <c r="C286" s="14"/>
      <c r="D286" s="14" t="s">
        <v>670</v>
      </c>
      <c r="E286" s="13" t="s">
        <v>17</v>
      </c>
      <c r="F286" s="21">
        <v>65011.78</v>
      </c>
      <c r="G286" s="21">
        <v>0</v>
      </c>
      <c r="H286" s="21">
        <v>-65011.78</v>
      </c>
      <c r="I286" s="14" t="s">
        <v>651</v>
      </c>
    </row>
    <row r="287" ht="20" customHeight="1">
</row>
    <row r="288" ht="20" customHeight="1">
      <c r="A288" s="15" t="s">
        <v>592</v>
      </c>
      <c r="B288" s="15"/>
      <c r="C288" s="15"/>
      <c r="D288" s="15" t="s">
        <v>671</v>
      </c>
      <c r="E288" s="15"/>
      <c r="F288" s="15"/>
      <c r="G288" s="15"/>
      <c r="H288" s="15"/>
      <c r="I288" s="15"/>
    </row>
    <row r="289" ht="20" customHeight="1">
      <c r="A289" s="13" t="s">
        <v>594</v>
      </c>
      <c r="B289" s="13" t="s">
        <v>595</v>
      </c>
      <c r="C289" s="13" t="s">
        <v>596</v>
      </c>
      <c r="D289" s="13" t="s">
        <v>597</v>
      </c>
      <c r="E289" s="13" t="s">
        <v>598</v>
      </c>
      <c r="F289" s="13" t="s">
        <v>599</v>
      </c>
      <c r="G289" s="13"/>
      <c r="H289" s="13"/>
      <c r="I289" s="13"/>
    </row>
    <row r="290" ht="20" customHeight="1">
      <c r="A290" s="13"/>
      <c r="B290" s="13"/>
      <c r="C290" s="13"/>
      <c r="D290" s="13"/>
      <c r="E290" s="13"/>
      <c r="F290" s="13" t="s">
        <v>600</v>
      </c>
      <c r="G290" s="13" t="s">
        <v>601</v>
      </c>
      <c r="H290" s="13" t="s">
        <v>602</v>
      </c>
      <c r="I290" s="13" t="s">
        <v>603</v>
      </c>
    </row>
    <row r="291" ht="30" customHeight="1">
      <c r="A291" s="13" t="s">
        <v>633</v>
      </c>
      <c r="B291" s="13" t="s">
        <v>242</v>
      </c>
      <c r="C291" s="14" t="s">
        <v>672</v>
      </c>
      <c r="D291" s="14" t="s">
        <v>673</v>
      </c>
      <c r="E291" s="13" t="s">
        <v>17</v>
      </c>
      <c r="F291" s="21">
        <v>333732.41</v>
      </c>
      <c r="G291" s="21">
        <v>333732</v>
      </c>
      <c r="H291" s="21">
        <v>-.41</v>
      </c>
      <c r="I291" s="14" t="s">
        <v>674</v>
      </c>
    </row>
    <row r="292" ht="15" customHeight="1">
      <c r="A292" s="13" t="s">
        <v>636</v>
      </c>
      <c r="B292" s="13" t="s">
        <v>363</v>
      </c>
      <c r="C292" s="14" t="s">
        <v>675</v>
      </c>
      <c r="D292" s="14" t="s">
        <v>676</v>
      </c>
      <c r="E292" s="13" t="s">
        <v>17</v>
      </c>
      <c r="F292" s="21">
        <v>3766</v>
      </c>
      <c r="G292" s="21">
        <v>0</v>
      </c>
      <c r="H292" s="21">
        <v>-3766</v>
      </c>
      <c r="I292" s="14" t="s">
        <v>677</v>
      </c>
    </row>
    <row r="293" ht="15" customHeight="1">
      <c r="A293" s="13" t="s">
        <v>636</v>
      </c>
      <c r="B293" s="13" t="s">
        <v>425</v>
      </c>
      <c r="C293" s="14" t="s">
        <v>675</v>
      </c>
      <c r="D293" s="14" t="s">
        <v>678</v>
      </c>
      <c r="E293" s="13" t="s">
        <v>17</v>
      </c>
      <c r="F293" s="21">
        <v>38724.6</v>
      </c>
      <c r="G293" s="21">
        <v>0</v>
      </c>
      <c r="H293" s="21">
        <v>-38724.6</v>
      </c>
      <c r="I293" s="14" t="s">
        <v>677</v>
      </c>
    </row>
    <row r="294" ht="20" customHeight="1">
</row>
    <row r="295" ht="20" customHeight="1">
      <c r="A295" s="15" t="s">
        <v>592</v>
      </c>
      <c r="B295" s="15"/>
      <c r="C295" s="15"/>
      <c r="D295" s="15" t="s">
        <v>679</v>
      </c>
      <c r="E295" s="15"/>
      <c r="F295" s="15"/>
      <c r="G295" s="15"/>
      <c r="H295" s="15"/>
      <c r="I295" s="15"/>
    </row>
    <row r="296" ht="20" customHeight="1">
      <c r="A296" s="13" t="s">
        <v>594</v>
      </c>
      <c r="B296" s="13" t="s">
        <v>595</v>
      </c>
      <c r="C296" s="13" t="s">
        <v>596</v>
      </c>
      <c r="D296" s="13" t="s">
        <v>597</v>
      </c>
      <c r="E296" s="13" t="s">
        <v>598</v>
      </c>
      <c r="F296" s="13" t="s">
        <v>599</v>
      </c>
      <c r="G296" s="13"/>
      <c r="H296" s="13"/>
      <c r="I296" s="13"/>
    </row>
    <row r="297" ht="20" customHeight="1">
      <c r="A297" s="13"/>
      <c r="B297" s="13"/>
      <c r="C297" s="13"/>
      <c r="D297" s="13"/>
      <c r="E297" s="13"/>
      <c r="F297" s="13" t="s">
        <v>600</v>
      </c>
      <c r="G297" s="13" t="s">
        <v>601</v>
      </c>
      <c r="H297" s="13" t="s">
        <v>602</v>
      </c>
      <c r="I297" s="13" t="s">
        <v>603</v>
      </c>
    </row>
    <row r="298" ht="20" customHeight="1">
      <c r="A298" s="13" t="s">
        <v>680</v>
      </c>
      <c r="B298" s="13"/>
      <c r="C298" s="13"/>
      <c r="D298" s="13"/>
      <c r="E298" s="13"/>
      <c r="F298" s="13"/>
      <c r="G298" s="13"/>
      <c r="H298" s="13"/>
      <c r="I298" s="13"/>
    </row>
    <row r="299" ht="20" customHeight="1">
</row>
    <row r="300" ht="20" customHeight="1">
      <c r="A300" s="15" t="s">
        <v>592</v>
      </c>
      <c r="B300" s="15"/>
      <c r="C300" s="15"/>
      <c r="D300" s="15" t="s">
        <v>681</v>
      </c>
      <c r="E300" s="15"/>
      <c r="F300" s="15"/>
      <c r="G300" s="15"/>
      <c r="H300" s="15"/>
      <c r="I300" s="15"/>
    </row>
    <row r="301" ht="20" customHeight="1">
      <c r="A301" s="13" t="s">
        <v>594</v>
      </c>
      <c r="B301" s="13" t="s">
        <v>595</v>
      </c>
      <c r="C301" s="13" t="s">
        <v>596</v>
      </c>
      <c r="D301" s="13" t="s">
        <v>597</v>
      </c>
      <c r="E301" s="13" t="s">
        <v>598</v>
      </c>
      <c r="F301" s="13" t="s">
        <v>599</v>
      </c>
      <c r="G301" s="13"/>
      <c r="H301" s="13"/>
      <c r="I301" s="13"/>
    </row>
    <row r="302" ht="20" customHeight="1">
      <c r="A302" s="13"/>
      <c r="B302" s="13"/>
      <c r="C302" s="13"/>
      <c r="D302" s="13"/>
      <c r="E302" s="13"/>
      <c r="F302" s="13" t="s">
        <v>600</v>
      </c>
      <c r="G302" s="13" t="s">
        <v>601</v>
      </c>
      <c r="H302" s="13" t="s">
        <v>602</v>
      </c>
      <c r="I302" s="13" t="s">
        <v>603</v>
      </c>
    </row>
    <row r="303" ht="20" customHeight="1">
      <c r="A303" s="13" t="s">
        <v>680</v>
      </c>
      <c r="B303" s="13"/>
      <c r="C303" s="13"/>
      <c r="D303" s="13"/>
      <c r="E303" s="13"/>
      <c r="F303" s="13"/>
      <c r="G303" s="13"/>
      <c r="H303" s="13"/>
      <c r="I303" s="13"/>
    </row>
    <row r="304" ht="20" customHeight="1">
</row>
    <row r="305" ht="20" customHeight="1">
</row>
    <row r="306" ht="30" customHeight="1">
      <c r="A306" s="8" t="s">
        <v>682</v>
      </c>
      <c r="B306" s="8"/>
      <c r="C306" s="9"/>
      <c r="D306" s="16"/>
    </row>
    <row r="307" ht="10" customHeight="1">
      <c r="A307" s="0"/>
      <c r="B307" s="0"/>
      <c r="C307" s="12" t="s">
        <v>11</v>
      </c>
      <c r="D307" s="12" t="s">
        <v>12</v>
      </c>
    </row>
    <row r="308" ht="30" customHeight="1">
      <c r="A308" s="8" t="s">
        <v>683</v>
      </c>
      <c r="B308" s="8"/>
      <c r="C308" s="9"/>
      <c r="D308" s="16"/>
    </row>
    <row r="309" ht="10" customHeight="1">
      <c r="A309" s="0"/>
      <c r="B309" s="0"/>
      <c r="C309" s="12" t="s">
        <v>11</v>
      </c>
      <c r="D309" s="12" t="s">
        <v>12</v>
      </c>
    </row>
    <row r="310" ht="30" customHeight="1">
      <c r="A310" s="8" t="s">
        <v>684</v>
      </c>
      <c r="B310" s="8"/>
      <c r="C310" s="9"/>
      <c r="D310" s="16"/>
    </row>
    <row r="311" ht="10" customHeight="1">
      <c r="A311" s="0"/>
      <c r="B311" s="0"/>
      <c r="C311" s="12" t="s">
        <v>11</v>
      </c>
      <c r="D311" s="12" t="s">
        <v>12</v>
      </c>
    </row>
    <row r="312" ht="30" customHeight="1">
      <c r="A312" s="8" t="s">
        <v>685</v>
      </c>
      <c r="B312" s="8"/>
      <c r="C312" s="16"/>
      <c r="D312" s="9"/>
      <c r="E312" s="16"/>
      <c r="F312" s="16"/>
      <c r="G312" s="16"/>
      <c r="H312" s="16"/>
    </row>
    <row r="313" ht="10" customHeight="1">
      <c r="A313" s="0"/>
      <c r="B313" s="0"/>
      <c r="C313" s="12" t="s">
        <v>686</v>
      </c>
      <c r="D313" s="12" t="s">
        <v>11</v>
      </c>
      <c r="E313" s="12" t="s">
        <v>12</v>
      </c>
      <c r="F313" s="12"/>
      <c r="G313" s="12" t="s">
        <v>687</v>
      </c>
      <c r="H313" s="12"/>
    </row>
    <row r="314" ht="30" customHeight="1">
      <c r="A314" s="8" t="s">
        <v>688</v>
      </c>
      <c r="B314" s="8"/>
      <c r="C314" s="8"/>
    </row>
    <row r="315" ht="15" customHeight="1">
</row>
    <row r="316" ht="20" customHeight="1">
      <c r="A316" s="0"/>
      <c r="B316" s="28" t="s">
        <v>2</v>
      </c>
      <c r="C316" s="28"/>
    </row>
    <row r="317" ht="15" customHeight="1">
      <c r="A317" s="0"/>
      <c r="B317" s="29" t="s">
        <v>4</v>
      </c>
      <c r="C317" s="29"/>
    </row>
    <row r="318" ht="15" customHeight="1">
      <c r="A318" s="0"/>
      <c r="B318" s="29" t="s">
        <v>6</v>
      </c>
      <c r="C318" s="29"/>
    </row>
    <row r="319" ht="20" customHeight="1">
      <c r="A319" s="0"/>
      <c r="B319" s="29" t="s">
        <v>8</v>
      </c>
      <c r="C319" s="29"/>
    </row>
    <row r="320" ht="30" customHeight="1">
      <c r="A320" s="0"/>
      <c r="B320" s="29" t="s">
        <v>10</v>
      </c>
      <c r="C320" s="29"/>
    </row>
    <row r="321" ht="20" customHeight="1">
      <c r="A321" s="0"/>
      <c r="B321" s="29" t="s">
        <v>13</v>
      </c>
      <c r="C321" s="29"/>
    </row>
    <row r="322" ht="15" customHeight="1">
      <c r="A322" s="0"/>
      <c r="B322" s="30" t="s">
        <v>15</v>
      </c>
      <c r="C322" s="30"/>
    </row>
  </sheetData>
  <sheetProtection password="F716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288:C288"/>
    <mergeCell ref="D288:I288"/>
    <mergeCell ref="A289:A290"/>
    <mergeCell ref="B289:B290"/>
    <mergeCell ref="C289:C290"/>
    <mergeCell ref="D289:D290"/>
    <mergeCell ref="E289:E290"/>
    <mergeCell ref="F289:I289"/>
    <mergeCell ref="A295:C295"/>
    <mergeCell ref="D295:I295"/>
    <mergeCell ref="A296:A297"/>
    <mergeCell ref="B296:B297"/>
    <mergeCell ref="C296:C297"/>
    <mergeCell ref="D296:D297"/>
    <mergeCell ref="E296:E297"/>
    <mergeCell ref="F296:I296"/>
    <mergeCell ref="A298:I298"/>
    <mergeCell ref="A300:C300"/>
    <mergeCell ref="D300:I300"/>
    <mergeCell ref="A301:A302"/>
    <mergeCell ref="B301:B302"/>
    <mergeCell ref="C301:C302"/>
    <mergeCell ref="D301:D302"/>
    <mergeCell ref="E301:E302"/>
    <mergeCell ref="F301:I301"/>
    <mergeCell ref="A303:I303"/>
    <mergeCell ref="A306:B306"/>
    <mergeCell ref="A308:B308"/>
    <mergeCell ref="A310:B310"/>
    <mergeCell ref="A312:B312"/>
    <mergeCell ref="E312:F312"/>
    <mergeCell ref="G312:H312"/>
    <mergeCell ref="E313:F313"/>
    <mergeCell ref="G313:H313"/>
    <mergeCell ref="A314:C314"/>
    <mergeCell ref="B316:C316"/>
    <mergeCell ref="B317:C317"/>
    <mergeCell ref="B318:C318"/>
    <mergeCell ref="B319:C319"/>
    <mergeCell ref="B320:C320"/>
    <mergeCell ref="B321:C321"/>
    <mergeCell ref="B322:C32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689</v>
      </c>
      <c r="B2" s="1"/>
      <c r="C2" s="1"/>
      <c r="D2" s="1"/>
      <c r="E2" s="1"/>
    </row>
    <row r="3" ht="20" customHeight="1">
</row>
    <row r="4" ht="30" customHeight="1">
      <c r="A4" s="13" t="s">
        <v>237</v>
      </c>
      <c r="B4" s="13" t="s">
        <v>690</v>
      </c>
      <c r="C4" s="13" t="s">
        <v>691</v>
      </c>
      <c r="D4" s="13" t="s">
        <v>692</v>
      </c>
      <c r="E4" s="13" t="s">
        <v>693</v>
      </c>
    </row>
    <row r="5">
      <c r="A5" s="13" t="s">
        <v>242</v>
      </c>
      <c r="B5" s="13" t="s">
        <v>694</v>
      </c>
      <c r="C5" s="13" t="s">
        <v>695</v>
      </c>
      <c r="D5" s="14" t="s">
        <v>696</v>
      </c>
      <c r="E5" s="14" t="s">
        <v>697</v>
      </c>
    </row>
    <row r="6">
      <c r="A6" s="13" t="s">
        <v>343</v>
      </c>
      <c r="B6" s="13" t="s">
        <v>694</v>
      </c>
      <c r="C6" s="13" t="s">
        <v>698</v>
      </c>
      <c r="D6" s="14" t="s">
        <v>699</v>
      </c>
      <c r="E6" s="14" t="s">
        <v>700</v>
      </c>
    </row>
    <row r="7">
      <c r="A7" s="13" t="s">
        <v>344</v>
      </c>
      <c r="B7" s="13" t="s">
        <v>694</v>
      </c>
      <c r="C7" s="13" t="s">
        <v>701</v>
      </c>
      <c r="D7" s="14" t="s">
        <v>702</v>
      </c>
      <c r="E7" s="14" t="s">
        <v>703</v>
      </c>
    </row>
    <row r="8">
      <c r="A8" s="13" t="s">
        <v>345</v>
      </c>
      <c r="B8" s="13" t="s">
        <v>694</v>
      </c>
      <c r="C8" s="13" t="s">
        <v>704</v>
      </c>
      <c r="D8" s="14" t="s">
        <v>703</v>
      </c>
      <c r="E8" s="14" t="s">
        <v>703</v>
      </c>
    </row>
    <row r="9">
      <c r="A9" s="13" t="s">
        <v>346</v>
      </c>
      <c r="B9" s="13" t="s">
        <v>694</v>
      </c>
      <c r="C9" s="13" t="s">
        <v>705</v>
      </c>
      <c r="D9" s="14" t="s">
        <v>706</v>
      </c>
      <c r="E9" s="14" t="s">
        <v>703</v>
      </c>
    </row>
    <row r="10">
      <c r="A10" s="13" t="s">
        <v>347</v>
      </c>
      <c r="B10" s="13" t="s">
        <v>694</v>
      </c>
      <c r="C10" s="13" t="s">
        <v>707</v>
      </c>
      <c r="D10" s="14" t="s">
        <v>708</v>
      </c>
      <c r="E10" s="14" t="s">
        <v>709</v>
      </c>
    </row>
    <row r="11">
      <c r="A11" s="13" t="s">
        <v>348</v>
      </c>
      <c r="B11" s="13" t="s">
        <v>694</v>
      </c>
      <c r="C11" s="13" t="s">
        <v>710</v>
      </c>
      <c r="D11" s="14" t="s">
        <v>711</v>
      </c>
      <c r="E11" s="14" t="s">
        <v>712</v>
      </c>
    </row>
    <row r="12">
      <c r="A12" s="13" t="s">
        <v>349</v>
      </c>
      <c r="B12" s="13" t="s">
        <v>694</v>
      </c>
      <c r="C12" s="13" t="s">
        <v>713</v>
      </c>
      <c r="D12" s="14" t="s">
        <v>703</v>
      </c>
      <c r="E12" s="14" t="s">
        <v>703</v>
      </c>
    </row>
    <row r="13">
      <c r="A13" s="13" t="s">
        <v>350</v>
      </c>
      <c r="B13" s="13" t="s">
        <v>694</v>
      </c>
      <c r="C13" s="13" t="s">
        <v>714</v>
      </c>
      <c r="D13" s="14" t="s">
        <v>703</v>
      </c>
      <c r="E13" s="14" t="s">
        <v>703</v>
      </c>
    </row>
    <row r="14">
      <c r="A14" s="13" t="s">
        <v>351</v>
      </c>
      <c r="B14" s="13" t="s">
        <v>694</v>
      </c>
      <c r="C14" s="13" t="s">
        <v>715</v>
      </c>
      <c r="D14" s="14" t="s">
        <v>716</v>
      </c>
      <c r="E14" s="14" t="s">
        <v>703</v>
      </c>
    </row>
    <row r="15">
      <c r="A15" s="13" t="s">
        <v>359</v>
      </c>
      <c r="B15" s="13" t="s">
        <v>694</v>
      </c>
      <c r="C15" s="13" t="s">
        <v>717</v>
      </c>
      <c r="D15" s="14" t="s">
        <v>718</v>
      </c>
      <c r="E15" s="14" t="s">
        <v>703</v>
      </c>
    </row>
  </sheetData>
  <sheetProtection password="F716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